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buryparishcouncil-my.sharepoint.com/personal/clerk_alderburyparishcouncil_onmicrosoft_com/Documents/Documents/Agendas and Minutes/Agendas/April 2023 onwards/agenda papers/March 2024/"/>
    </mc:Choice>
  </mc:AlternateContent>
  <xr:revisionPtr revIDLastSave="0" documentId="14_{C211E9FE-33B8-48F0-9948-9A2BA02A68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ER" sheetId="7" r:id="rId1"/>
    <sheet name="Reputational" sheetId="1" r:id="rId2"/>
    <sheet name="Business Continuity" sheetId="3" r:id="rId3"/>
    <sheet name="Legal" sheetId="4" r:id="rId4"/>
    <sheet name="Assets" sheetId="5" r:id="rId5"/>
    <sheet name="Funds" sheetId="6" r:id="rId6"/>
  </sheets>
  <calcPr calcId="181029"/>
</workbook>
</file>

<file path=xl/calcChain.xml><?xml version="1.0" encoding="utf-8"?>
<calcChain xmlns="http://schemas.openxmlformats.org/spreadsheetml/2006/main">
  <c r="L44" i="7" l="1"/>
  <c r="L47" i="7"/>
  <c r="L114" i="7"/>
  <c r="F114" i="7"/>
  <c r="L109" i="7" l="1"/>
  <c r="L104" i="7"/>
  <c r="L171" i="7"/>
  <c r="F171" i="7"/>
  <c r="L169" i="7"/>
  <c r="F169" i="7"/>
  <c r="L168" i="7"/>
  <c r="F168" i="7"/>
  <c r="L160" i="7"/>
  <c r="F160" i="7"/>
  <c r="L157" i="7"/>
  <c r="F157" i="7"/>
  <c r="L152" i="7"/>
  <c r="F152" i="7"/>
  <c r="L146" i="7"/>
  <c r="F146" i="7"/>
  <c r="L143" i="7"/>
  <c r="F143" i="7"/>
  <c r="L140" i="7"/>
  <c r="F140" i="7"/>
  <c r="L136" i="7"/>
  <c r="F136" i="7"/>
  <c r="L130" i="7"/>
  <c r="F130" i="7"/>
  <c r="L129" i="7"/>
  <c r="F129" i="7"/>
  <c r="L126" i="7"/>
  <c r="F126" i="7"/>
  <c r="L123" i="7"/>
  <c r="F123" i="7"/>
  <c r="L117" i="7"/>
  <c r="F117" i="7"/>
  <c r="L115" i="7"/>
  <c r="F115" i="7"/>
  <c r="F109" i="7"/>
  <c r="F104" i="7"/>
  <c r="L97" i="7"/>
  <c r="F97" i="7"/>
  <c r="L89" i="7"/>
  <c r="F89" i="7"/>
  <c r="L79" i="7"/>
  <c r="F79" i="7"/>
  <c r="L75" i="7"/>
  <c r="F75" i="7"/>
  <c r="L72" i="7"/>
  <c r="F72" i="7"/>
  <c r="L66" i="7"/>
  <c r="L61" i="7"/>
  <c r="F61" i="7"/>
  <c r="L52" i="7"/>
  <c r="F52" i="7"/>
  <c r="F47" i="7"/>
  <c r="F44" i="7"/>
  <c r="F42" i="7"/>
  <c r="L35" i="7"/>
  <c r="F35" i="7"/>
  <c r="L31" i="7"/>
  <c r="L27" i="7"/>
  <c r="F27" i="7"/>
  <c r="L22" i="7"/>
  <c r="F22" i="7"/>
  <c r="L19" i="7"/>
  <c r="F19" i="7"/>
  <c r="L16" i="7"/>
  <c r="F16" i="7"/>
  <c r="L13" i="7"/>
  <c r="F13" i="7"/>
  <c r="L10" i="7"/>
  <c r="F10" i="7"/>
  <c r="F29" i="1" l="1"/>
  <c r="L29" i="1"/>
  <c r="L53" i="6" l="1"/>
  <c r="F53" i="6"/>
  <c r="L51" i="6"/>
  <c r="L50" i="6"/>
  <c r="L48" i="6"/>
  <c r="L42" i="6"/>
  <c r="L39" i="6"/>
  <c r="L35" i="6"/>
  <c r="L29" i="6"/>
  <c r="L26" i="6"/>
  <c r="L23" i="6"/>
  <c r="L19" i="6"/>
  <c r="L13" i="6"/>
  <c r="L12" i="6"/>
  <c r="L9" i="6"/>
  <c r="L6" i="6"/>
  <c r="F51" i="6"/>
  <c r="F50" i="6"/>
  <c r="F48" i="6"/>
  <c r="F42" i="6"/>
  <c r="F39" i="6"/>
  <c r="F35" i="6"/>
  <c r="F29" i="6"/>
  <c r="F26" i="6"/>
  <c r="F23" i="6"/>
  <c r="F19" i="6"/>
  <c r="F13" i="6"/>
  <c r="F12" i="6"/>
  <c r="F9" i="6"/>
  <c r="F6" i="6"/>
  <c r="L18" i="5"/>
  <c r="L16" i="5"/>
  <c r="L11" i="5"/>
  <c r="F18" i="5"/>
  <c r="F16" i="5"/>
  <c r="F11" i="5"/>
  <c r="F6" i="5"/>
  <c r="L14" i="4"/>
  <c r="L6" i="4"/>
  <c r="F14" i="4"/>
  <c r="F6" i="4"/>
  <c r="L24" i="3"/>
  <c r="F24" i="3"/>
  <c r="L11" i="3"/>
  <c r="L17" i="3"/>
  <c r="F17" i="3"/>
  <c r="L20" i="3"/>
  <c r="L6" i="3"/>
  <c r="F20" i="3"/>
  <c r="F6" i="3"/>
  <c r="L45" i="1" l="1"/>
  <c r="F45" i="1"/>
  <c r="L40" i="1"/>
  <c r="F40" i="1"/>
  <c r="L37" i="1"/>
  <c r="F37" i="1"/>
  <c r="F35" i="1"/>
  <c r="L18" i="1"/>
  <c r="F18" i="1"/>
  <c r="L12" i="1"/>
  <c r="L6" i="1"/>
  <c r="L9" i="1"/>
  <c r="L25" i="1"/>
  <c r="L21" i="1"/>
  <c r="L15" i="1"/>
  <c r="L35" i="1"/>
  <c r="F25" i="1"/>
  <c r="F21" i="1"/>
  <c r="F15" i="1"/>
  <c r="F12" i="1"/>
  <c r="F9" i="1"/>
  <c r="F6" i="1"/>
</calcChain>
</file>

<file path=xl/sharedStrings.xml><?xml version="1.0" encoding="utf-8"?>
<sst xmlns="http://schemas.openxmlformats.org/spreadsheetml/2006/main" count="969" uniqueCount="302">
  <si>
    <t>Risk</t>
  </si>
  <si>
    <t>Impact</t>
  </si>
  <si>
    <t>Failure to respond to electors’ wish to right of inspection</t>
  </si>
  <si>
    <t>Loss of confidence</t>
  </si>
  <si>
    <t>Loss of reputation</t>
  </si>
  <si>
    <t>Legal challenge</t>
  </si>
  <si>
    <t>Tolerate</t>
  </si>
  <si>
    <t>Clear Standing Orders and Operating Protocols</t>
  </si>
  <si>
    <t>Documented procedures to deal with enquiries from the public</t>
  </si>
  <si>
    <t>Clerk</t>
  </si>
  <si>
    <t> Failure to meet the stipulated timetables  when responding to consultation invitation</t>
  </si>
  <si>
    <t>Affect reputation</t>
  </si>
  <si>
    <t>Ineffectual involvement</t>
  </si>
  <si>
    <t>Failure to serve constituents</t>
  </si>
  <si>
    <t>Documented procedures to deal with responses to consultation requests</t>
  </si>
  <si>
    <t> The APC lacks relevant  skills and commitment</t>
  </si>
  <si>
    <t>Council fails to achieve its purpose</t>
  </si>
  <si>
    <t>Decision making by-passes APC</t>
  </si>
  <si>
    <t>Poor value for precept money</t>
  </si>
  <si>
    <t>Training for councillors</t>
  </si>
  <si>
    <t>Close review of attendance</t>
  </si>
  <si>
    <t>Chair/Clerk</t>
  </si>
  <si>
    <t> The APC becomes dominated by one or two individuals or cliques form</t>
  </si>
  <si>
    <t>Conflicts of interest</t>
  </si>
  <si>
    <t>Pursuit of personal agendas</t>
  </si>
  <si>
    <t>Decisions made outside Council</t>
  </si>
  <si>
    <t>Clear Standing Orders regarding conduct of a meeting .  Avoid making commitments on behalf of the council</t>
  </si>
  <si>
    <t>Chair</t>
  </si>
  <si>
    <t> Councillors benefitting from APC membership</t>
  </si>
  <si>
    <t>Conflicts of Interest</t>
  </si>
  <si>
    <t>Clear Standing Orders</t>
  </si>
  <si>
    <t>Open system for payments</t>
  </si>
  <si>
    <t>Members</t>
  </si>
  <si>
    <t>APC efficiency affected</t>
  </si>
  <si>
    <t>Lack of capacity</t>
  </si>
  <si>
    <t>Actively publicise Council activities</t>
  </si>
  <si>
    <t>Seek candidates amongst friends and colleagues</t>
  </si>
  <si>
    <t>Publicise vacancies on notice boards, newsletter or local papers</t>
  </si>
  <si>
    <t>Failure to achieve quorum at meetings</t>
  </si>
  <si>
    <t>Meeting cancelled</t>
  </si>
  <si>
    <t>Issue annual meeting calendar to all members</t>
  </si>
  <si>
    <t>Issue meeting agendas promptly</t>
  </si>
  <si>
    <t>Maintain attendance register</t>
  </si>
  <si>
    <t>Contact members who fail to attend meetings</t>
  </si>
  <si>
    <t>Parishioners not aware of what is happening in their village</t>
  </si>
  <si>
    <t>Ensure meetings publicised on notice boards</t>
  </si>
  <si>
    <t>Place articles in local newspapers / newsletters</t>
  </si>
  <si>
    <t>Include public participation on all agendas</t>
  </si>
  <si>
    <t>Ensure seating available at venue for public</t>
  </si>
  <si>
    <t>Provide advice for members of the public attending</t>
  </si>
  <si>
    <t>Publish agendas and minutes on website</t>
  </si>
  <si>
    <t>Bad publicity</t>
  </si>
  <si>
    <t>Local newspaper reports</t>
  </si>
  <si>
    <t>Have all press releases or newsletter reviewed by Chair or Clerk before release</t>
  </si>
  <si>
    <t>Avoid speaking to the press outside meetings</t>
  </si>
  <si>
    <t>Council decisions not implemented</t>
  </si>
  <si>
    <t xml:space="preserve">Poor value for money </t>
  </si>
  <si>
    <t>Review minutes for confirmation of action</t>
  </si>
  <si>
    <t>Review Clerk’s report for confirmation of action</t>
  </si>
  <si>
    <t>Review correspondence as necessary</t>
  </si>
  <si>
    <t>Inaccurate minutes and poor document control</t>
  </si>
  <si>
    <t>Information not passed on in a timely manner</t>
  </si>
  <si>
    <t>Deadlines missed</t>
  </si>
  <si>
    <t>Lack of achievement</t>
  </si>
  <si>
    <t>Review and approve minutes at next meeting</t>
  </si>
  <si>
    <t>Failure to discharge PC responsibilities effectively</t>
  </si>
  <si>
    <t>Loss of credibility</t>
  </si>
  <si>
    <t>Reputation</t>
  </si>
  <si>
    <t>Guidance from the Clerk</t>
  </si>
  <si>
    <t>Appropriate training</t>
  </si>
  <si>
    <t>Disruption or obstruction by the Clerk (either wilful or through incompetence)</t>
  </si>
  <si>
    <t xml:space="preserve">Lack of progress </t>
  </si>
  <si>
    <t>Timescales not met</t>
  </si>
  <si>
    <t>Funding lost</t>
  </si>
  <si>
    <t>Detailed Standing Orders</t>
  </si>
  <si>
    <t>Strictly programmed reporting</t>
  </si>
  <si>
    <t>Strictly enforced procedures for data back-up and storage of documents</t>
  </si>
  <si>
    <t>Loss of the Clerk</t>
  </si>
  <si>
    <t>Failure in budgetary controls</t>
  </si>
  <si>
    <t>Increased councillor workload</t>
  </si>
  <si>
    <t>Delayed maintenance and correspondence</t>
  </si>
  <si>
    <t>Detailed job description</t>
  </si>
  <si>
    <t>Clear budgetary procedures</t>
  </si>
  <si>
    <t>Annual appraisal and performance management system</t>
  </si>
  <si>
    <t>Poor provision of services being carried out under contract</t>
  </si>
  <si>
    <t>Poor public image</t>
  </si>
  <si>
    <t>Poor value for money</t>
  </si>
  <si>
    <t>Clear statement of management responsibility for each service</t>
  </si>
  <si>
    <t>Regular review of performance</t>
  </si>
  <si>
    <t>Lack of maintenance of APC owned property</t>
  </si>
  <si>
    <t>Unbudgeted expenditure</t>
  </si>
  <si>
    <t>Injury to third party leading to insurance claims</t>
  </si>
  <si>
    <t>Damaged property</t>
  </si>
  <si>
    <t>Deterioration in parish appearance</t>
  </si>
  <si>
    <t>Regular surveys</t>
  </si>
  <si>
    <t>Regular routine preventative maintenance</t>
  </si>
  <si>
    <t>Insurance cover</t>
  </si>
  <si>
    <t>Failure to correctly identify local needs or wishes</t>
  </si>
  <si>
    <t>Lack of support</t>
  </si>
  <si>
    <t>Maintain close contact with local residents</t>
  </si>
  <si>
    <t>Use meetings to obtain residents’ feedback</t>
  </si>
  <si>
    <t>Use questionnaires, where appropriate to identify local wishes</t>
  </si>
  <si>
    <t>Publicise plans and invite comments</t>
  </si>
  <si>
    <t>Review local papers, especially correspondence sections</t>
  </si>
  <si>
    <t>Failure of the APC to comply with the law, in particular:</t>
  </si>
  <si>
    <t>Health and Safety</t>
  </si>
  <si>
    <t>Equal Opportunities</t>
  </si>
  <si>
    <t>Data Protection</t>
  </si>
  <si>
    <t>Freedom of Information</t>
  </si>
  <si>
    <t>Human Rights</t>
  </si>
  <si>
    <t>Disability and Discrimination</t>
  </si>
  <si>
    <t>Employment Law</t>
  </si>
  <si>
    <t>Fines and penalties from regulation bodies</t>
  </si>
  <si>
    <t>Employee claims</t>
  </si>
  <si>
    <t>Clear policies and procedures</t>
  </si>
  <si>
    <t>Regular review of Law</t>
  </si>
  <si>
    <t>Training for Clerk and Councillors</t>
  </si>
  <si>
    <t>Recruit suitably qualified staff</t>
  </si>
  <si>
    <t>Prepare comprehensive job descriptions</t>
  </si>
  <si>
    <t>Periodically review all activities to ensure ongoing compliance</t>
  </si>
  <si>
    <t>Failure to register members’ interests, gifts etc.</t>
  </si>
  <si>
    <t>Member could make inappropriate gains</t>
  </si>
  <si>
    <t>Procedures in place for recording and monitoring Members interests and gifts</t>
  </si>
  <si>
    <t>Damage or loss to APC owned property</t>
  </si>
  <si>
    <t>Legal liability as a consequence of asset ownership</t>
  </si>
  <si>
    <t>Insurance claim</t>
  </si>
  <si>
    <t>Loss of assets</t>
  </si>
  <si>
    <t>Disruption</t>
  </si>
  <si>
    <t>Adequate insurance cover</t>
  </si>
  <si>
    <t>Regular maintenance arrangements for physical assets</t>
  </si>
  <si>
    <t>Record of keyholders</t>
  </si>
  <si>
    <t>Damage to third party property or individual due to a service or amenity provided</t>
  </si>
  <si>
    <t>Public liability insurance</t>
  </si>
  <si>
    <t>Comprehensive event planning</t>
  </si>
  <si>
    <t>Regular checks of facilities</t>
  </si>
  <si>
    <t>Failure to maintain fixed asset register</t>
  </si>
  <si>
    <t>Inadequate insurance</t>
  </si>
  <si>
    <t>Lack of control over assets</t>
  </si>
  <si>
    <t>Maintain and update fixed asset register</t>
  </si>
  <si>
    <t>Periodically review fixed asset register</t>
  </si>
  <si>
    <t>Lack of forward planning and effective budgetary controls</t>
  </si>
  <si>
    <t>Lack of direction and prioritization</t>
  </si>
  <si>
    <t>Inability to provide services and / or maintenance</t>
  </si>
  <si>
    <t>In year budget reviews</t>
  </si>
  <si>
    <t>Accurate monthly accounts</t>
  </si>
  <si>
    <t>Feedback from surveys</t>
  </si>
  <si>
    <t>Inadequate reporting  to APC</t>
  </si>
  <si>
    <t>Poor quality decision making</t>
  </si>
  <si>
    <t>APC becomes ill-informed</t>
  </si>
  <si>
    <t>Timely and accurate financial reporting</t>
  </si>
  <si>
    <t>Clear instructions to the Clerk</t>
  </si>
  <si>
    <t>Regular project reports</t>
  </si>
  <si>
    <t>Failure to ensure all business activities are within legal power</t>
  </si>
  <si>
    <t>Illegal expenditure or receipts</t>
  </si>
  <si>
    <t>Recording in the minutes the precise power under which expenditure is being approved.</t>
  </si>
  <si>
    <t>Loss of APC funds through fraud or dishonesty</t>
  </si>
  <si>
    <t>Reduction in available funds</t>
  </si>
  <si>
    <t>Legal action</t>
  </si>
  <si>
    <t>Clear financial procedures</t>
  </si>
  <si>
    <t>Overt supervision of RFO</t>
  </si>
  <si>
    <t>Periodically review accounts and bank reconciliation</t>
  </si>
  <si>
    <t>Obtain adequate insurance cover</t>
  </si>
  <si>
    <t>Review and reconcile bank accounts on receipt of statements</t>
  </si>
  <si>
    <t>Internal Auditor</t>
  </si>
  <si>
    <t xml:space="preserve">Failure to ensure the adequacy of the annual precept within sound budgeting arrangements </t>
  </si>
  <si>
    <t>Failure to calculate or submit precept request  on time</t>
  </si>
  <si>
    <t>Inability to provide services</t>
  </si>
  <si>
    <t>Lack of confidence in APC</t>
  </si>
  <si>
    <t>Inability to carry out functions</t>
  </si>
  <si>
    <t>Insufficient funds for contingencies</t>
  </si>
  <si>
    <t>Full annual expenditure review when setting budget</t>
  </si>
  <si>
    <t>Monthly in-year budget progress reports</t>
  </si>
  <si>
    <t>Confirm submission dates with Wiltshire Council</t>
  </si>
  <si>
    <t>Prepare draft budgets in adequate time</t>
  </si>
  <si>
    <t>Prepare and submit precept request in adequate time.</t>
  </si>
  <si>
    <t>Problems due to borrowing or lending and /or banking arrangements</t>
  </si>
  <si>
    <t>Failure to comply with restrictions on borrowing</t>
  </si>
  <si>
    <t>Effect on budget of failure of third party to repay loan</t>
  </si>
  <si>
    <t>Inability of APC to repay a loan</t>
  </si>
  <si>
    <t>Include in annual budget</t>
  </si>
  <si>
    <t>Clear standing orders</t>
  </si>
  <si>
    <t>Prepare, adopt and adhere to codes of practice for procurement and investment</t>
  </si>
  <si>
    <t>Failure to use grants for intended purposes or under specific powers or under s137</t>
  </si>
  <si>
    <t>Lack of funds for project for which grant was intended</t>
  </si>
  <si>
    <t>Investigation into the use of funds</t>
  </si>
  <si>
    <t>Clear minutes</t>
  </si>
  <si>
    <t>Ensure funds are ring-fenced</t>
  </si>
  <si>
    <t>Regular reporting</t>
  </si>
  <si>
    <t>Maintain a separate record for s137 and grant expenditure</t>
  </si>
  <si>
    <t>Regular reports on R2 funding</t>
  </si>
  <si>
    <t>Failure to keep proper financial records in accordance with statutory requirements</t>
  </si>
  <si>
    <t>Inadequate financial control</t>
  </si>
  <si>
    <t>Regular scrutiny of financial records and proper arrangements for the approval of expenditure</t>
  </si>
  <si>
    <t>Review reports from internal and external auditors</t>
  </si>
  <si>
    <t>Maintain all records up-to-date</t>
  </si>
  <si>
    <t>Failure to account for income properly</t>
  </si>
  <si>
    <t>Receive and review all reports of income received</t>
  </si>
  <si>
    <t>All cash income banked immediate</t>
  </si>
  <si>
    <t>Advise Council at the next meeting of all receipts</t>
  </si>
  <si>
    <t>Failure to account for expenditure properly</t>
  </si>
  <si>
    <t>Review annual budget calculation</t>
  </si>
  <si>
    <t>Monthly review of expenditure</t>
  </si>
  <si>
    <t>Inspect and authorise all invoices</t>
  </si>
  <si>
    <t>Periodically review bank reconciliations</t>
  </si>
  <si>
    <t>Maintain adequate analysis of all payments made by category</t>
  </si>
  <si>
    <t>List all payments due at each meeting</t>
  </si>
  <si>
    <t>Failure to account and recover VAT</t>
  </si>
  <si>
    <t>HMRC penalties</t>
  </si>
  <si>
    <t>Additional expenses occurred</t>
  </si>
  <si>
    <t>Maintain separate records of all VAT paid</t>
  </si>
  <si>
    <t>Submit completed claim to HMRC (quarterly)</t>
  </si>
  <si>
    <t>Holding excessive or inadequate reserves</t>
  </si>
  <si>
    <t>Calculate anticipated reserves position at the end of each financial year and review for adequacy / appropriateness</t>
  </si>
  <si>
    <t>Failure to complete/submit Annual Return on time</t>
  </si>
  <si>
    <t>Check and diarise cut-off dates for submission of Annual Return to external auditors</t>
  </si>
  <si>
    <t>Ensure that accounts are prepared in adequate time for submission</t>
  </si>
  <si>
    <t>Internal auditor</t>
  </si>
  <si>
    <t>Failure to achieve/demonstrate best value</t>
  </si>
  <si>
    <t>Poor use of precept funds</t>
  </si>
  <si>
    <t>Investigation into use of funds</t>
  </si>
  <si>
    <t>Follow financial procedures</t>
  </si>
  <si>
    <t>Issue tenders for all major purchases</t>
  </si>
  <si>
    <t>Capture all non-standard spend in minutes of meetings.</t>
  </si>
  <si>
    <t>Likelihood</t>
  </si>
  <si>
    <t>Rating</t>
  </si>
  <si>
    <t xml:space="preserve">Response </t>
  </si>
  <si>
    <t>Owner</t>
  </si>
  <si>
    <t>Ongoing Risk</t>
  </si>
  <si>
    <t>Having insufficient candidates for member vacancies</t>
  </si>
  <si>
    <t>All</t>
  </si>
  <si>
    <t>Obtain Chair's signature on approved minutes</t>
  </si>
  <si>
    <t>Retain signed minutes in minute book, and display on website</t>
  </si>
  <si>
    <t>Maintain back ups of all computer records</t>
  </si>
  <si>
    <t>Retain all records for required period</t>
  </si>
  <si>
    <t>Support from Wiltshire Councillor</t>
  </si>
  <si>
    <t>Risk Register – Providing the local community with the opportunity to participate</t>
  </si>
  <si>
    <t>Risk Register – Providing such services as the local community wishes</t>
  </si>
  <si>
    <t>Risk Register – Compliance with laws and regulations</t>
  </si>
  <si>
    <t>Risk Register – Control over fixed assets</t>
  </si>
  <si>
    <t>Risk Register – Control over funds</t>
  </si>
  <si>
    <t xml:space="preserve">HR nominated Councillor </t>
  </si>
  <si>
    <t>Contingency plans in place should clerk leave</t>
  </si>
  <si>
    <t>Chair/clerk</t>
  </si>
  <si>
    <t>Clear and unambiguous asset register</t>
  </si>
  <si>
    <t>Periodically review Code of Conduct</t>
  </si>
  <si>
    <t>Insufficient protection of APC owned physical asets</t>
  </si>
  <si>
    <t>Regular programme of inspection of leased properties</t>
  </si>
  <si>
    <t>Periodic review of  insurance cover</t>
  </si>
  <si>
    <t>Restrict access to cheque books</t>
  </si>
  <si>
    <t>Audit review</t>
  </si>
  <si>
    <r>
      <t>Controls/</t>
    </r>
    <r>
      <rPr>
        <b/>
        <i/>
        <sz val="8"/>
        <color theme="1"/>
        <rFont val="Arial"/>
        <family val="2"/>
      </rPr>
      <t>Treatments</t>
    </r>
  </si>
  <si>
    <t>Risk allowing for treatments</t>
  </si>
  <si>
    <t>Obtain audit view</t>
  </si>
  <si>
    <t>Lack of public participation at meetings</t>
  </si>
  <si>
    <t>Consider retention activities</t>
  </si>
  <si>
    <t>HR</t>
  </si>
  <si>
    <t>Join WALC, SLCC and use advice services</t>
  </si>
  <si>
    <t>Complete and sign ‘Declaration of interests’ form (with periodic review?)</t>
  </si>
  <si>
    <t>Effective (and appropriate) fire alarm and intruder alarm systems</t>
  </si>
  <si>
    <t>Chair/Vice Chair</t>
  </si>
  <si>
    <t>B</t>
  </si>
  <si>
    <t>Alderbury Parish Council</t>
  </si>
  <si>
    <t>RISK REGISTER</t>
  </si>
  <si>
    <t>Financial management</t>
  </si>
  <si>
    <t>Fixed assets and operations</t>
  </si>
  <si>
    <t>Legal and regulatory compliance</t>
  </si>
  <si>
    <t>Business continuity</t>
  </si>
  <si>
    <t>Governance</t>
  </si>
  <si>
    <t>Failure to meet the stipulated timetables  when responding to consultation invitation</t>
  </si>
  <si>
    <t>APC lacks relevant  skills and commitment</t>
  </si>
  <si>
    <t>APC becomes dominated by one or two individuals or cliques form</t>
  </si>
  <si>
    <t>Councillors benefitting from APC membership</t>
  </si>
  <si>
    <t>Data Protection/GDPR</t>
  </si>
  <si>
    <t>Inability to function</t>
  </si>
  <si>
    <t>Qualification of Audit</t>
  </si>
  <si>
    <t>Impact on effectiveness</t>
  </si>
  <si>
    <t>Social Media</t>
  </si>
  <si>
    <t xml:space="preserve">This register has been developed in accordance with Joint Panel on Accountability and Governance (JPAG) - Practitioners Guide. </t>
  </si>
  <si>
    <t>Treat</t>
  </si>
  <si>
    <t>Retain signed minutes in minute book, and display on website and backups</t>
  </si>
  <si>
    <t>CiLCA qualified Clerk</t>
  </si>
  <si>
    <t>CiLCA qualified RFO</t>
  </si>
  <si>
    <t>Insuarance claim</t>
  </si>
  <si>
    <t>Disease transmission - e.g. Lyme's Disease, Toxocariasis.</t>
  </si>
  <si>
    <t>Public awareness - Signs, Fountain magazine, website and footpath guide</t>
  </si>
  <si>
    <t>Poor decisions/ loss of resources</t>
  </si>
  <si>
    <t>Qualified Clerk</t>
  </si>
  <si>
    <t>Appendix 1</t>
  </si>
  <si>
    <t>Encourage declarations of interests</t>
  </si>
  <si>
    <t>Promote the code of conduct</t>
  </si>
  <si>
    <t>Review (was Clerk’s report) action log for confirmation of action</t>
  </si>
  <si>
    <t>(Detailed job description) Not sure about this?</t>
  </si>
  <si>
    <t>Clerk/members</t>
  </si>
  <si>
    <t>Relevant APM</t>
  </si>
  <si>
    <t>(Record of keyholders) Not sure we need this?</t>
  </si>
  <si>
    <t>(Restrict access to cheque books) No longer relevant</t>
  </si>
  <si>
    <t>(Regular reports on R2 funding) no longer relevant</t>
  </si>
  <si>
    <t>Comply with financial regualtions updated reguarly</t>
  </si>
  <si>
    <t>1 (was 3)</t>
  </si>
  <si>
    <t>3 (was 5)</t>
  </si>
  <si>
    <t>3 (was 15)</t>
  </si>
  <si>
    <t>Updated 04/03/24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</si>
</sst>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i/>
      <sz val="18"/>
      <color rgb="FF007DC5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rgb="FF007DC5"/>
      <name val="Arial"/>
      <family val="2"/>
    </font>
    <font>
      <b/>
      <sz val="24"/>
      <color rgb="FF007DC5"/>
      <name val="Arial"/>
      <family val="2"/>
    </font>
    <font>
      <b/>
      <i/>
      <sz val="11"/>
      <color rgb="FF007DC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6" fillId="3" borderId="0" xfId="0" applyFont="1" applyFill="1"/>
    <xf numFmtId="0" fontId="11" fillId="3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7" fillId="3" borderId="0" xfId="1" applyFill="1" applyAlignment="1">
      <alignment vertical="center"/>
    </xf>
    <xf numFmtId="0" fontId="17" fillId="3" borderId="0" xfId="1" applyFill="1"/>
    <xf numFmtId="0" fontId="14" fillId="3" borderId="0" xfId="0" applyFont="1" applyFill="1"/>
    <xf numFmtId="0" fontId="5" fillId="2" borderId="2" xfId="0" applyFont="1" applyFill="1" applyBorder="1" applyAlignment="1">
      <alignment wrapText="1"/>
    </xf>
    <xf numFmtId="0" fontId="12" fillId="3" borderId="0" xfId="0" applyFont="1" applyFill="1"/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18" fillId="4" borderId="5" xfId="2" applyBorder="1" applyAlignment="1">
      <alignment vertical="center" wrapText="1"/>
    </xf>
    <xf numFmtId="0" fontId="18" fillId="4" borderId="4" xfId="2" applyBorder="1" applyAlignment="1">
      <alignment vertical="center" wrapText="1"/>
    </xf>
    <xf numFmtId="0" fontId="18" fillId="4" borderId="4" xfId="2" applyBorder="1" applyAlignment="1">
      <alignment wrapText="1"/>
    </xf>
    <xf numFmtId="0" fontId="18" fillId="4" borderId="6" xfId="2" applyBorder="1" applyAlignment="1">
      <alignment vertical="center" wrapText="1"/>
    </xf>
    <xf numFmtId="0" fontId="18" fillId="4" borderId="3" xfId="2" applyBorder="1" applyAlignment="1">
      <alignment vertical="top" wrapText="1"/>
    </xf>
    <xf numFmtId="0" fontId="18" fillId="4" borderId="3" xfId="2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18" fillId="4" borderId="6" xfId="2" applyBorder="1" applyAlignment="1">
      <alignment horizontal="center" vertical="center" wrapText="1"/>
    </xf>
    <xf numFmtId="0" fontId="18" fillId="4" borderId="4" xfId="2" applyBorder="1" applyAlignment="1">
      <alignment horizontal="center" vertical="center" wrapText="1"/>
    </xf>
    <xf numFmtId="0" fontId="18" fillId="4" borderId="2" xfId="2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2" borderId="6" xfId="2" applyFill="1" applyBorder="1" applyAlignment="1">
      <alignment horizontal="center" vertical="center"/>
    </xf>
    <xf numFmtId="0" fontId="18" fillId="2" borderId="4" xfId="2" applyFill="1" applyBorder="1" applyAlignment="1">
      <alignment horizontal="center" vertical="center"/>
    </xf>
    <xf numFmtId="0" fontId="18" fillId="2" borderId="2" xfId="2" applyFill="1" applyBorder="1" applyAlignment="1">
      <alignment horizontal="center" vertical="center"/>
    </xf>
    <xf numFmtId="0" fontId="16" fillId="5" borderId="0" xfId="0" applyFont="1" applyFill="1" applyAlignment="1">
      <alignment horizontal="right" vertical="center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5</xdr:row>
      <xdr:rowOff>412750</xdr:rowOff>
    </xdr:from>
    <xdr:to>
      <xdr:col>11</xdr:col>
      <xdr:colOff>533116</xdr:colOff>
      <xdr:row>5</xdr:row>
      <xdr:rowOff>3600629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55479D-ADDC-414B-9ADE-AD2D7633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778000"/>
          <a:ext cx="4787616" cy="318787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</xdr:row>
      <xdr:rowOff>1555750</xdr:rowOff>
    </xdr:from>
    <xdr:to>
      <xdr:col>6</xdr:col>
      <xdr:colOff>38101</xdr:colOff>
      <xdr:row>5</xdr:row>
      <xdr:rowOff>3075768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10320-9554-4BFC-BD80-C0E4E89F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301" y="2921000"/>
          <a:ext cx="4902200" cy="15200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5</xdr:row>
      <xdr:rowOff>419100</xdr:rowOff>
    </xdr:from>
    <xdr:to>
      <xdr:col>6</xdr:col>
      <xdr:colOff>19051</xdr:colOff>
      <xdr:row>5</xdr:row>
      <xdr:rowOff>1244642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559A06-4BEC-4BDC-84B0-F5483B1EF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90"/>
        <a:stretch/>
      </xdr:blipFill>
      <xdr:spPr>
        <a:xfrm>
          <a:off x="234951" y="1784350"/>
          <a:ext cx="4889500" cy="82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lc.gov.uk/jpa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400F-9AE4-4A73-9D34-5C0AE89FBCBC}">
  <sheetPr>
    <pageSetUpPr fitToPage="1"/>
  </sheetPr>
  <dimension ref="A1:AF260"/>
  <sheetViews>
    <sheetView tabSelected="1" workbookViewId="0">
      <selection activeCell="F3" sqref="F3"/>
    </sheetView>
  </sheetViews>
  <sheetFormatPr defaultRowHeight="14.5" x14ac:dyDescent="0.35"/>
  <cols>
    <col min="1" max="1" width="3.08984375" style="78" customWidth="1"/>
    <col min="2" max="2" width="18.54296875" customWidth="1"/>
    <col min="3" max="3" width="25.26953125" customWidth="1"/>
    <col min="8" max="8" width="32.26953125" customWidth="1"/>
    <col min="13" max="13" width="2.7265625" style="78" customWidth="1"/>
    <col min="14" max="32" width="8.7265625" style="78"/>
  </cols>
  <sheetData>
    <row r="1" spans="2:12" s="78" customFormat="1" ht="27" customHeight="1" x14ac:dyDescent="0.35">
      <c r="K1" s="143" t="s">
        <v>287</v>
      </c>
      <c r="L1" s="143"/>
    </row>
    <row r="2" spans="2:12" s="78" customFormat="1" ht="17.5" x14ac:dyDescent="0.35">
      <c r="B2" s="79" t="s">
        <v>261</v>
      </c>
    </row>
    <row r="3" spans="2:12" s="78" customFormat="1" ht="30" x14ac:dyDescent="0.35">
      <c r="B3" s="83" t="s">
        <v>262</v>
      </c>
      <c r="H3" s="181" t="s">
        <v>301</v>
      </c>
      <c r="I3" s="181"/>
      <c r="J3" s="181"/>
      <c r="K3" s="181"/>
      <c r="L3" s="181"/>
    </row>
    <row r="4" spans="2:12" s="78" customFormat="1" ht="16.5" customHeight="1" x14ac:dyDescent="0.35">
      <c r="B4" s="83"/>
      <c r="H4" s="84"/>
      <c r="I4" s="84"/>
      <c r="J4" s="84"/>
      <c r="K4" s="84"/>
      <c r="L4" s="84"/>
    </row>
    <row r="5" spans="2:12" s="78" customFormat="1" ht="16.5" customHeight="1" x14ac:dyDescent="0.35">
      <c r="B5" s="89" t="s">
        <v>277</v>
      </c>
      <c r="C5" s="90"/>
      <c r="D5" s="90"/>
      <c r="E5" s="90"/>
      <c r="F5" s="90"/>
      <c r="H5" s="84"/>
      <c r="I5" s="84"/>
      <c r="J5" s="84"/>
      <c r="K5" s="84"/>
      <c r="L5" s="84"/>
    </row>
    <row r="6" spans="2:12" s="78" customFormat="1" ht="312.5" customHeight="1" x14ac:dyDescent="0.55000000000000004">
      <c r="B6" s="82"/>
      <c r="H6" s="93"/>
    </row>
    <row r="7" spans="2:12" s="78" customFormat="1" ht="18" thickBot="1" x14ac:dyDescent="0.4">
      <c r="B7" s="79" t="s">
        <v>267</v>
      </c>
    </row>
    <row r="8" spans="2:12" ht="15" thickBot="1" x14ac:dyDescent="0.4">
      <c r="B8" s="112" t="s">
        <v>0</v>
      </c>
      <c r="C8" s="112" t="s">
        <v>1</v>
      </c>
      <c r="D8" s="114" t="s">
        <v>227</v>
      </c>
      <c r="E8" s="115"/>
      <c r="F8" s="116"/>
      <c r="G8" s="112" t="s">
        <v>225</v>
      </c>
      <c r="H8" s="112" t="s">
        <v>250</v>
      </c>
      <c r="I8" s="112" t="s">
        <v>226</v>
      </c>
      <c r="J8" s="103" t="s">
        <v>251</v>
      </c>
      <c r="K8" s="104"/>
      <c r="L8" s="105"/>
    </row>
    <row r="9" spans="2:12" ht="15" thickBot="1" x14ac:dyDescent="0.4">
      <c r="B9" s="113"/>
      <c r="C9" s="113"/>
      <c r="D9" s="43" t="s">
        <v>223</v>
      </c>
      <c r="E9" s="43" t="s">
        <v>1</v>
      </c>
      <c r="F9" s="43" t="s">
        <v>224</v>
      </c>
      <c r="G9" s="113"/>
      <c r="H9" s="113"/>
      <c r="I9" s="113"/>
      <c r="J9" s="44" t="s">
        <v>223</v>
      </c>
      <c r="K9" s="44" t="s">
        <v>1</v>
      </c>
      <c r="L9" s="44" t="s">
        <v>224</v>
      </c>
    </row>
    <row r="10" spans="2:12" x14ac:dyDescent="0.35">
      <c r="B10" s="106" t="s">
        <v>2</v>
      </c>
      <c r="C10" s="45" t="s">
        <v>3</v>
      </c>
      <c r="D10" s="109">
        <v>1</v>
      </c>
      <c r="E10" s="109">
        <v>5</v>
      </c>
      <c r="F10" s="109">
        <f>E10*D10</f>
        <v>5</v>
      </c>
      <c r="G10" s="109" t="s">
        <v>278</v>
      </c>
      <c r="H10" s="45" t="s">
        <v>7</v>
      </c>
      <c r="I10" s="106" t="s">
        <v>9</v>
      </c>
      <c r="J10" s="109">
        <v>1</v>
      </c>
      <c r="K10" s="109">
        <v>3</v>
      </c>
      <c r="L10" s="109">
        <f>K10*J10</f>
        <v>3</v>
      </c>
    </row>
    <row r="11" spans="2:12" ht="20" x14ac:dyDescent="0.35">
      <c r="B11" s="107"/>
      <c r="C11" s="45" t="s">
        <v>4</v>
      </c>
      <c r="D11" s="110"/>
      <c r="E11" s="110"/>
      <c r="F11" s="110"/>
      <c r="G11" s="110"/>
      <c r="H11" s="45" t="s">
        <v>8</v>
      </c>
      <c r="I11" s="107"/>
      <c r="J11" s="110"/>
      <c r="K11" s="110"/>
      <c r="L11" s="110"/>
    </row>
    <row r="12" spans="2:12" ht="15" thickBot="1" x14ac:dyDescent="0.4">
      <c r="B12" s="108"/>
      <c r="C12" s="46" t="s">
        <v>5</v>
      </c>
      <c r="D12" s="111"/>
      <c r="E12" s="111"/>
      <c r="F12" s="111"/>
      <c r="G12" s="111"/>
      <c r="H12" s="47"/>
      <c r="I12" s="108"/>
      <c r="J12" s="111"/>
      <c r="K12" s="111"/>
      <c r="L12" s="111"/>
    </row>
    <row r="13" spans="2:12" x14ac:dyDescent="0.35">
      <c r="B13" s="106" t="s">
        <v>268</v>
      </c>
      <c r="C13" s="45" t="s">
        <v>11</v>
      </c>
      <c r="D13" s="109">
        <v>1</v>
      </c>
      <c r="E13" s="109">
        <v>1</v>
      </c>
      <c r="F13" s="109">
        <f>E13*D13</f>
        <v>1</v>
      </c>
      <c r="G13" s="109" t="s">
        <v>6</v>
      </c>
      <c r="H13" s="106" t="s">
        <v>14</v>
      </c>
      <c r="I13" s="106" t="s">
        <v>9</v>
      </c>
      <c r="J13" s="109">
        <v>1</v>
      </c>
      <c r="K13" s="109">
        <v>1</v>
      </c>
      <c r="L13" s="109">
        <f>K13*J13</f>
        <v>1</v>
      </c>
    </row>
    <row r="14" spans="2:12" x14ac:dyDescent="0.35">
      <c r="B14" s="107"/>
      <c r="C14" s="45" t="s">
        <v>12</v>
      </c>
      <c r="D14" s="110"/>
      <c r="E14" s="110"/>
      <c r="F14" s="110"/>
      <c r="G14" s="110"/>
      <c r="H14" s="107"/>
      <c r="I14" s="107"/>
      <c r="J14" s="110"/>
      <c r="K14" s="110"/>
      <c r="L14" s="110"/>
    </row>
    <row r="15" spans="2:12" ht="15" thickBot="1" x14ac:dyDescent="0.4">
      <c r="B15" s="108"/>
      <c r="C15" s="46" t="s">
        <v>13</v>
      </c>
      <c r="D15" s="111"/>
      <c r="E15" s="111"/>
      <c r="F15" s="111"/>
      <c r="G15" s="111"/>
      <c r="H15" s="108"/>
      <c r="I15" s="108"/>
      <c r="J15" s="111"/>
      <c r="K15" s="111"/>
      <c r="L15" s="111"/>
    </row>
    <row r="16" spans="2:12" x14ac:dyDescent="0.35">
      <c r="B16" s="106" t="s">
        <v>269</v>
      </c>
      <c r="C16" s="45" t="s">
        <v>16</v>
      </c>
      <c r="D16" s="117">
        <v>2</v>
      </c>
      <c r="E16" s="109">
        <v>4</v>
      </c>
      <c r="F16" s="109">
        <f>E16*D16</f>
        <v>8</v>
      </c>
      <c r="G16" s="109" t="s">
        <v>278</v>
      </c>
      <c r="H16" s="45" t="s">
        <v>19</v>
      </c>
      <c r="I16" s="120" t="s">
        <v>21</v>
      </c>
      <c r="J16" s="109">
        <v>2</v>
      </c>
      <c r="K16" s="109">
        <v>3</v>
      </c>
      <c r="L16" s="109">
        <f>K16*J16</f>
        <v>6</v>
      </c>
    </row>
    <row r="17" spans="2:12" x14ac:dyDescent="0.35">
      <c r="B17" s="107"/>
      <c r="C17" s="45" t="s">
        <v>285</v>
      </c>
      <c r="D17" s="118"/>
      <c r="E17" s="110"/>
      <c r="F17" s="110"/>
      <c r="G17" s="110"/>
      <c r="H17" s="45" t="s">
        <v>20</v>
      </c>
      <c r="I17" s="121"/>
      <c r="J17" s="110"/>
      <c r="K17" s="110"/>
      <c r="L17" s="110"/>
    </row>
    <row r="18" spans="2:12" ht="15" thickBot="1" x14ac:dyDescent="0.4">
      <c r="B18" s="108"/>
      <c r="C18" s="46" t="s">
        <v>18</v>
      </c>
      <c r="D18" s="119"/>
      <c r="E18" s="111"/>
      <c r="F18" s="111"/>
      <c r="G18" s="111"/>
      <c r="H18" s="45" t="s">
        <v>286</v>
      </c>
      <c r="I18" s="48"/>
      <c r="J18" s="111"/>
      <c r="K18" s="111"/>
      <c r="L18" s="111"/>
    </row>
    <row r="19" spans="2:12" x14ac:dyDescent="0.35">
      <c r="B19" s="106" t="s">
        <v>270</v>
      </c>
      <c r="C19" s="45" t="s">
        <v>23</v>
      </c>
      <c r="D19" s="117">
        <v>2</v>
      </c>
      <c r="E19" s="109">
        <v>4</v>
      </c>
      <c r="F19" s="109">
        <f>E19*D19</f>
        <v>8</v>
      </c>
      <c r="G19" s="109" t="s">
        <v>278</v>
      </c>
      <c r="H19" s="123" t="s">
        <v>26</v>
      </c>
      <c r="I19" s="120" t="s">
        <v>27</v>
      </c>
      <c r="J19" s="109">
        <v>1</v>
      </c>
      <c r="K19" s="109">
        <v>3</v>
      </c>
      <c r="L19" s="109">
        <f>K19*J19</f>
        <v>3</v>
      </c>
    </row>
    <row r="20" spans="2:12" x14ac:dyDescent="0.35">
      <c r="B20" s="107"/>
      <c r="C20" s="45" t="s">
        <v>24</v>
      </c>
      <c r="D20" s="118"/>
      <c r="E20" s="110"/>
      <c r="F20" s="110"/>
      <c r="G20" s="110"/>
      <c r="H20" s="124"/>
      <c r="I20" s="121"/>
      <c r="J20" s="110"/>
      <c r="K20" s="110"/>
      <c r="L20" s="110"/>
    </row>
    <row r="21" spans="2:12" ht="15" thickBot="1" x14ac:dyDescent="0.4">
      <c r="B21" s="108"/>
      <c r="C21" s="46" t="s">
        <v>25</v>
      </c>
      <c r="D21" s="119"/>
      <c r="E21" s="111"/>
      <c r="F21" s="111"/>
      <c r="G21" s="111"/>
      <c r="H21" s="125"/>
      <c r="I21" s="48"/>
      <c r="J21" s="111"/>
      <c r="K21" s="111"/>
      <c r="L21" s="111"/>
    </row>
    <row r="22" spans="2:12" x14ac:dyDescent="0.35">
      <c r="B22" s="120" t="s">
        <v>271</v>
      </c>
      <c r="C22" s="45" t="s">
        <v>11</v>
      </c>
      <c r="D22" s="117">
        <v>1</v>
      </c>
      <c r="E22" s="109">
        <v>4</v>
      </c>
      <c r="F22" s="109">
        <f>E22*D22</f>
        <v>4</v>
      </c>
      <c r="G22" s="109" t="s">
        <v>278</v>
      </c>
      <c r="H22" s="45" t="s">
        <v>30</v>
      </c>
      <c r="I22" s="49" t="s">
        <v>32</v>
      </c>
      <c r="J22" s="109">
        <v>1</v>
      </c>
      <c r="K22" s="109">
        <v>3</v>
      </c>
      <c r="L22" s="109">
        <f>K22*J22</f>
        <v>3</v>
      </c>
    </row>
    <row r="23" spans="2:12" x14ac:dyDescent="0.35">
      <c r="B23" s="121"/>
      <c r="C23" s="45" t="s">
        <v>29</v>
      </c>
      <c r="D23" s="118"/>
      <c r="E23" s="110"/>
      <c r="F23" s="110"/>
      <c r="G23" s="110"/>
      <c r="H23" s="45" t="s">
        <v>31</v>
      </c>
      <c r="I23" s="50" t="s">
        <v>9</v>
      </c>
      <c r="J23" s="110"/>
      <c r="K23" s="110"/>
      <c r="L23" s="110"/>
    </row>
    <row r="24" spans="2:12" x14ac:dyDescent="0.35">
      <c r="B24" s="121"/>
      <c r="C24" s="45"/>
      <c r="D24" s="118"/>
      <c r="E24" s="110"/>
      <c r="F24" s="110"/>
      <c r="G24" s="110"/>
      <c r="H24" s="97" t="s">
        <v>288</v>
      </c>
      <c r="I24" s="98" t="s">
        <v>9</v>
      </c>
      <c r="J24" s="110"/>
      <c r="K24" s="110"/>
      <c r="L24" s="110"/>
    </row>
    <row r="25" spans="2:12" x14ac:dyDescent="0.35">
      <c r="B25" s="121"/>
      <c r="C25" s="45"/>
      <c r="D25" s="118"/>
      <c r="E25" s="110"/>
      <c r="F25" s="110"/>
      <c r="G25" s="110"/>
      <c r="H25" s="97" t="s">
        <v>289</v>
      </c>
      <c r="I25" s="98" t="s">
        <v>229</v>
      </c>
      <c r="J25" s="110"/>
      <c r="K25" s="110"/>
      <c r="L25" s="110"/>
    </row>
    <row r="26" spans="2:12" ht="15" thickBot="1" x14ac:dyDescent="0.4">
      <c r="B26" s="122"/>
      <c r="C26" s="51"/>
      <c r="D26" s="119"/>
      <c r="E26" s="111"/>
      <c r="F26" s="111"/>
      <c r="G26" s="111"/>
      <c r="H26" s="52" t="s">
        <v>252</v>
      </c>
      <c r="I26" s="52" t="s">
        <v>9</v>
      </c>
      <c r="J26" s="111"/>
      <c r="K26" s="111"/>
      <c r="L26" s="111"/>
    </row>
    <row r="27" spans="2:12" x14ac:dyDescent="0.35">
      <c r="B27" s="129" t="s">
        <v>228</v>
      </c>
      <c r="C27" s="45" t="s">
        <v>33</v>
      </c>
      <c r="D27" s="109">
        <v>3</v>
      </c>
      <c r="E27" s="117">
        <v>4</v>
      </c>
      <c r="F27" s="109">
        <f>E27*D27</f>
        <v>12</v>
      </c>
      <c r="G27" s="117" t="s">
        <v>278</v>
      </c>
      <c r="H27" s="45" t="s">
        <v>35</v>
      </c>
      <c r="I27" s="45" t="s">
        <v>32</v>
      </c>
      <c r="J27" s="109">
        <v>1</v>
      </c>
      <c r="K27" s="109">
        <v>2</v>
      </c>
      <c r="L27" s="109">
        <f>K27*J27</f>
        <v>2</v>
      </c>
    </row>
    <row r="28" spans="2:12" ht="20" x14ac:dyDescent="0.35">
      <c r="B28" s="130"/>
      <c r="C28" s="45" t="s">
        <v>34</v>
      </c>
      <c r="D28" s="110"/>
      <c r="E28" s="118"/>
      <c r="F28" s="110"/>
      <c r="G28" s="118"/>
      <c r="H28" s="45" t="s">
        <v>36</v>
      </c>
      <c r="I28" s="45" t="s">
        <v>32</v>
      </c>
      <c r="J28" s="110"/>
      <c r="K28" s="110"/>
      <c r="L28" s="110"/>
    </row>
    <row r="29" spans="2:12" ht="20" x14ac:dyDescent="0.35">
      <c r="B29" s="130"/>
      <c r="C29" s="53"/>
      <c r="D29" s="110"/>
      <c r="E29" s="118"/>
      <c r="F29" s="110"/>
      <c r="G29" s="118"/>
      <c r="H29" s="45" t="s">
        <v>37</v>
      </c>
      <c r="I29" s="45" t="s">
        <v>9</v>
      </c>
      <c r="J29" s="110"/>
      <c r="K29" s="110"/>
      <c r="L29" s="110"/>
    </row>
    <row r="30" spans="2:12" ht="15" thickBot="1" x14ac:dyDescent="0.4">
      <c r="B30" s="131"/>
      <c r="C30" s="47"/>
      <c r="D30" s="111"/>
      <c r="E30" s="119"/>
      <c r="F30" s="111"/>
      <c r="G30" s="119"/>
      <c r="H30" s="54"/>
      <c r="I30" s="55"/>
      <c r="J30" s="111"/>
      <c r="K30" s="111"/>
      <c r="L30" s="111"/>
    </row>
    <row r="31" spans="2:12" x14ac:dyDescent="0.35">
      <c r="B31" s="106" t="s">
        <v>38</v>
      </c>
      <c r="C31" s="106" t="s">
        <v>39</v>
      </c>
      <c r="D31" s="109">
        <v>2</v>
      </c>
      <c r="E31" s="178">
        <v>5</v>
      </c>
      <c r="F31" s="126">
        <v>10</v>
      </c>
      <c r="G31" s="109" t="s">
        <v>278</v>
      </c>
      <c r="H31" s="45" t="s">
        <v>40</v>
      </c>
      <c r="I31" s="106" t="s">
        <v>9</v>
      </c>
      <c r="J31" s="109">
        <v>1</v>
      </c>
      <c r="K31" s="109">
        <v>3</v>
      </c>
      <c r="L31" s="109">
        <f>K31*J31</f>
        <v>3</v>
      </c>
    </row>
    <row r="32" spans="2:12" x14ac:dyDescent="0.35">
      <c r="B32" s="107"/>
      <c r="C32" s="107"/>
      <c r="D32" s="110"/>
      <c r="E32" s="179"/>
      <c r="F32" s="127"/>
      <c r="G32" s="110"/>
      <c r="H32" s="45" t="s">
        <v>41</v>
      </c>
      <c r="I32" s="107"/>
      <c r="J32" s="110"/>
      <c r="K32" s="110"/>
      <c r="L32" s="110"/>
    </row>
    <row r="33" spans="2:12" x14ac:dyDescent="0.35">
      <c r="B33" s="107"/>
      <c r="C33" s="107"/>
      <c r="D33" s="110"/>
      <c r="E33" s="179"/>
      <c r="F33" s="127"/>
      <c r="G33" s="110"/>
      <c r="H33" s="45" t="s">
        <v>42</v>
      </c>
      <c r="I33" s="107"/>
      <c r="J33" s="110"/>
      <c r="K33" s="110"/>
      <c r="L33" s="110"/>
    </row>
    <row r="34" spans="2:12" ht="15" thickBot="1" x14ac:dyDescent="0.4">
      <c r="B34" s="108"/>
      <c r="C34" s="108"/>
      <c r="D34" s="111"/>
      <c r="E34" s="180"/>
      <c r="F34" s="128"/>
      <c r="G34" s="111"/>
      <c r="H34" s="46" t="s">
        <v>43</v>
      </c>
      <c r="I34" s="108"/>
      <c r="J34" s="111"/>
      <c r="K34" s="111"/>
      <c r="L34" s="111"/>
    </row>
    <row r="35" spans="2:12" x14ac:dyDescent="0.35">
      <c r="B35" s="133" t="s">
        <v>253</v>
      </c>
      <c r="C35" s="120" t="s">
        <v>44</v>
      </c>
      <c r="D35" s="109">
        <v>4</v>
      </c>
      <c r="E35" s="109">
        <v>3</v>
      </c>
      <c r="F35" s="109">
        <f t="shared" ref="F35" si="0">E35*D35</f>
        <v>12</v>
      </c>
      <c r="G35" s="117" t="s">
        <v>278</v>
      </c>
      <c r="H35" s="56" t="s">
        <v>45</v>
      </c>
      <c r="I35" s="56" t="s">
        <v>9</v>
      </c>
      <c r="J35" s="109">
        <v>1</v>
      </c>
      <c r="K35" s="109">
        <v>2</v>
      </c>
      <c r="L35" s="109">
        <f t="shared" ref="L35" si="1">K35*J35</f>
        <v>2</v>
      </c>
    </row>
    <row r="36" spans="2:12" x14ac:dyDescent="0.35">
      <c r="B36" s="134"/>
      <c r="C36" s="121"/>
      <c r="D36" s="110"/>
      <c r="E36" s="110"/>
      <c r="F36" s="110"/>
      <c r="G36" s="118"/>
      <c r="H36" s="57" t="s">
        <v>46</v>
      </c>
      <c r="I36" s="57" t="s">
        <v>9</v>
      </c>
      <c r="J36" s="110"/>
      <c r="K36" s="110"/>
      <c r="L36" s="110"/>
    </row>
    <row r="37" spans="2:12" x14ac:dyDescent="0.35">
      <c r="B37" s="134"/>
      <c r="C37" s="121"/>
      <c r="D37" s="110"/>
      <c r="E37" s="110"/>
      <c r="F37" s="110"/>
      <c r="G37" s="118"/>
      <c r="H37" s="57" t="s">
        <v>47</v>
      </c>
      <c r="I37" s="57" t="s">
        <v>9</v>
      </c>
      <c r="J37" s="110"/>
      <c r="K37" s="110"/>
      <c r="L37" s="110"/>
    </row>
    <row r="38" spans="2:12" x14ac:dyDescent="0.35">
      <c r="B38" s="134"/>
      <c r="C38" s="121"/>
      <c r="D38" s="110"/>
      <c r="E38" s="110"/>
      <c r="F38" s="110"/>
      <c r="G38" s="118"/>
      <c r="H38" s="57" t="s">
        <v>48</v>
      </c>
      <c r="I38" s="57" t="s">
        <v>9</v>
      </c>
      <c r="J38" s="110"/>
      <c r="K38" s="110"/>
      <c r="L38" s="110"/>
    </row>
    <row r="39" spans="2:12" ht="21.5" x14ac:dyDescent="0.35">
      <c r="B39" s="134"/>
      <c r="C39" s="121"/>
      <c r="D39" s="110"/>
      <c r="E39" s="110"/>
      <c r="F39" s="110"/>
      <c r="G39" s="118"/>
      <c r="H39" s="57" t="s">
        <v>49</v>
      </c>
      <c r="I39" s="57" t="s">
        <v>27</v>
      </c>
      <c r="J39" s="110"/>
      <c r="K39" s="110"/>
      <c r="L39" s="110"/>
    </row>
    <row r="40" spans="2:12" x14ac:dyDescent="0.35">
      <c r="B40" s="134"/>
      <c r="C40" s="121"/>
      <c r="D40" s="110"/>
      <c r="E40" s="110"/>
      <c r="F40" s="110"/>
      <c r="G40" s="136"/>
      <c r="H40" s="57" t="s">
        <v>50</v>
      </c>
      <c r="I40" s="57" t="s">
        <v>9</v>
      </c>
      <c r="J40" s="132"/>
      <c r="K40" s="110"/>
      <c r="L40" s="110"/>
    </row>
    <row r="41" spans="2:12" ht="15" thickBot="1" x14ac:dyDescent="0.4">
      <c r="B41" s="135"/>
      <c r="C41" s="122"/>
      <c r="D41" s="111"/>
      <c r="E41" s="111"/>
      <c r="F41" s="111"/>
      <c r="G41" s="119"/>
      <c r="H41" s="57" t="s">
        <v>276</v>
      </c>
      <c r="I41" s="58" t="s">
        <v>9</v>
      </c>
      <c r="J41" s="111"/>
      <c r="K41" s="111"/>
      <c r="L41" s="111"/>
    </row>
    <row r="42" spans="2:12" ht="21.5" x14ac:dyDescent="0.35">
      <c r="B42" s="120" t="s">
        <v>51</v>
      </c>
      <c r="C42" s="120" t="s">
        <v>52</v>
      </c>
      <c r="D42" s="109">
        <v>2</v>
      </c>
      <c r="E42" s="109">
        <v>4</v>
      </c>
      <c r="F42" s="109">
        <f t="shared" ref="F42" si="2">E42*D42</f>
        <v>8</v>
      </c>
      <c r="G42" s="109" t="s">
        <v>278</v>
      </c>
      <c r="H42" s="56" t="s">
        <v>53</v>
      </c>
      <c r="I42" s="56" t="s">
        <v>21</v>
      </c>
      <c r="J42" s="109">
        <v>2</v>
      </c>
      <c r="K42" s="109">
        <v>2</v>
      </c>
      <c r="L42" s="109">
        <v>4</v>
      </c>
    </row>
    <row r="43" spans="2:12" ht="15" thickBot="1" x14ac:dyDescent="0.4">
      <c r="B43" s="122"/>
      <c r="C43" s="122"/>
      <c r="D43" s="111"/>
      <c r="E43" s="111"/>
      <c r="F43" s="111"/>
      <c r="G43" s="111"/>
      <c r="H43" s="58" t="s">
        <v>54</v>
      </c>
      <c r="I43" s="58" t="s">
        <v>229</v>
      </c>
      <c r="J43" s="111"/>
      <c r="K43" s="111"/>
      <c r="L43" s="111"/>
    </row>
    <row r="44" spans="2:12" x14ac:dyDescent="0.35">
      <c r="B44" s="120" t="s">
        <v>55</v>
      </c>
      <c r="C44" s="86" t="s">
        <v>51</v>
      </c>
      <c r="D44" s="109">
        <v>2</v>
      </c>
      <c r="E44" s="109">
        <v>4</v>
      </c>
      <c r="F44" s="109">
        <f t="shared" ref="F44" si="3">E44*D44</f>
        <v>8</v>
      </c>
      <c r="G44" s="109" t="s">
        <v>278</v>
      </c>
      <c r="H44" s="56" t="s">
        <v>57</v>
      </c>
      <c r="I44" s="56" t="s">
        <v>229</v>
      </c>
      <c r="J44" s="109">
        <v>1</v>
      </c>
      <c r="K44" s="109">
        <v>4</v>
      </c>
      <c r="L44" s="109">
        <f>K44*J44</f>
        <v>4</v>
      </c>
    </row>
    <row r="45" spans="2:12" ht="29" x14ac:dyDescent="0.35">
      <c r="B45" s="121"/>
      <c r="C45" s="87" t="s">
        <v>56</v>
      </c>
      <c r="D45" s="110"/>
      <c r="E45" s="110"/>
      <c r="F45" s="110"/>
      <c r="G45" s="110"/>
      <c r="H45" s="99" t="s">
        <v>290</v>
      </c>
      <c r="I45" s="57" t="s">
        <v>229</v>
      </c>
      <c r="J45" s="110"/>
      <c r="K45" s="110"/>
      <c r="L45" s="110"/>
    </row>
    <row r="46" spans="2:12" ht="15" thickBot="1" x14ac:dyDescent="0.4">
      <c r="B46" s="122"/>
      <c r="C46" s="88"/>
      <c r="D46" s="111"/>
      <c r="E46" s="111"/>
      <c r="F46" s="111"/>
      <c r="G46" s="111"/>
      <c r="H46" s="58" t="s">
        <v>59</v>
      </c>
      <c r="I46" s="58" t="s">
        <v>21</v>
      </c>
      <c r="J46" s="111"/>
      <c r="K46" s="111"/>
      <c r="L46" s="111"/>
    </row>
    <row r="47" spans="2:12" ht="21.5" x14ac:dyDescent="0.35">
      <c r="B47" s="120" t="s">
        <v>60</v>
      </c>
      <c r="C47" s="86" t="s">
        <v>61</v>
      </c>
      <c r="D47" s="109">
        <v>1</v>
      </c>
      <c r="E47" s="109">
        <v>3</v>
      </c>
      <c r="F47" s="109">
        <f t="shared" ref="F47" si="4">E47*D47</f>
        <v>3</v>
      </c>
      <c r="G47" s="109" t="s">
        <v>6</v>
      </c>
      <c r="H47" s="56" t="s">
        <v>64</v>
      </c>
      <c r="I47" s="56" t="s">
        <v>229</v>
      </c>
      <c r="J47" s="109">
        <v>1</v>
      </c>
      <c r="K47" s="109">
        <v>2</v>
      </c>
      <c r="L47" s="109">
        <f t="shared" ref="L47" si="5">K47*J47</f>
        <v>2</v>
      </c>
    </row>
    <row r="48" spans="2:12" x14ac:dyDescent="0.35">
      <c r="B48" s="121"/>
      <c r="C48" s="87" t="s">
        <v>62</v>
      </c>
      <c r="D48" s="110"/>
      <c r="E48" s="110"/>
      <c r="F48" s="110"/>
      <c r="G48" s="110"/>
      <c r="H48" s="57" t="s">
        <v>230</v>
      </c>
      <c r="I48" s="57" t="s">
        <v>9</v>
      </c>
      <c r="J48" s="110"/>
      <c r="K48" s="110"/>
      <c r="L48" s="110"/>
    </row>
    <row r="49" spans="2:12" ht="21.5" x14ac:dyDescent="0.35">
      <c r="B49" s="121"/>
      <c r="C49" s="87" t="s">
        <v>63</v>
      </c>
      <c r="D49" s="110"/>
      <c r="E49" s="110"/>
      <c r="F49" s="110"/>
      <c r="G49" s="110"/>
      <c r="H49" s="59" t="s">
        <v>279</v>
      </c>
      <c r="I49" s="57" t="s">
        <v>9</v>
      </c>
      <c r="J49" s="110"/>
      <c r="K49" s="110"/>
      <c r="L49" s="110"/>
    </row>
    <row r="50" spans="2:12" x14ac:dyDescent="0.35">
      <c r="B50" s="121"/>
      <c r="C50" s="87"/>
      <c r="D50" s="110"/>
      <c r="E50" s="110"/>
      <c r="F50" s="110"/>
      <c r="G50" s="110"/>
      <c r="H50" s="57" t="s">
        <v>280</v>
      </c>
      <c r="I50" s="57" t="s">
        <v>9</v>
      </c>
      <c r="J50" s="110"/>
      <c r="K50" s="110"/>
      <c r="L50" s="110"/>
    </row>
    <row r="51" spans="2:12" ht="15" thickBot="1" x14ac:dyDescent="0.4">
      <c r="B51" s="122"/>
      <c r="C51" s="88"/>
      <c r="D51" s="111"/>
      <c r="E51" s="111"/>
      <c r="F51" s="111"/>
      <c r="G51" s="111"/>
      <c r="H51" s="58" t="s">
        <v>233</v>
      </c>
      <c r="I51" s="58" t="s">
        <v>9</v>
      </c>
      <c r="J51" s="111"/>
      <c r="K51" s="111"/>
      <c r="L51" s="111"/>
    </row>
    <row r="52" spans="2:12" x14ac:dyDescent="0.35">
      <c r="B52" s="120" t="s">
        <v>65</v>
      </c>
      <c r="C52" s="86" t="s">
        <v>66</v>
      </c>
      <c r="D52" s="109">
        <v>2</v>
      </c>
      <c r="E52" s="109">
        <v>4</v>
      </c>
      <c r="F52" s="109">
        <f>E52*D52</f>
        <v>8</v>
      </c>
      <c r="G52" s="117" t="s">
        <v>278</v>
      </c>
      <c r="H52" s="56" t="s">
        <v>68</v>
      </c>
      <c r="I52" s="56" t="s">
        <v>9</v>
      </c>
      <c r="J52" s="109">
        <v>1</v>
      </c>
      <c r="K52" s="109">
        <v>3</v>
      </c>
      <c r="L52" s="109">
        <f>K52*J52</f>
        <v>3</v>
      </c>
    </row>
    <row r="53" spans="2:12" x14ac:dyDescent="0.35">
      <c r="B53" s="121"/>
      <c r="C53" s="87" t="s">
        <v>67</v>
      </c>
      <c r="D53" s="110"/>
      <c r="E53" s="110"/>
      <c r="F53" s="110"/>
      <c r="G53" s="118"/>
      <c r="H53" s="57" t="s">
        <v>234</v>
      </c>
      <c r="I53" s="57"/>
      <c r="J53" s="110"/>
      <c r="K53" s="110"/>
      <c r="L53" s="110"/>
    </row>
    <row r="54" spans="2:12" x14ac:dyDescent="0.35">
      <c r="B54" s="121"/>
      <c r="C54" s="87" t="s">
        <v>51</v>
      </c>
      <c r="D54" s="110"/>
      <c r="E54" s="110"/>
      <c r="F54" s="110"/>
      <c r="G54" s="118"/>
      <c r="H54" s="57" t="s">
        <v>69</v>
      </c>
      <c r="I54" s="57" t="s">
        <v>229</v>
      </c>
      <c r="J54" s="110"/>
      <c r="K54" s="110"/>
      <c r="L54" s="110"/>
    </row>
    <row r="55" spans="2:12" ht="15" thickBot="1" x14ac:dyDescent="0.4">
      <c r="B55" s="122"/>
      <c r="C55" s="58"/>
      <c r="D55" s="111"/>
      <c r="E55" s="111"/>
      <c r="F55" s="111"/>
      <c r="G55" s="119"/>
      <c r="H55" s="92" t="s">
        <v>280</v>
      </c>
      <c r="I55" s="58"/>
      <c r="J55" s="111"/>
      <c r="K55" s="111"/>
      <c r="L55" s="111"/>
    </row>
    <row r="56" spans="2:12" ht="25" customHeight="1" x14ac:dyDescent="0.35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2:12" s="78" customFormat="1" ht="185.5" hidden="1" customHeight="1" x14ac:dyDescent="0.35"/>
    <row r="58" spans="2:12" s="78" customFormat="1" ht="61" customHeight="1" thickBot="1" x14ac:dyDescent="0.4">
      <c r="B58" s="91" t="s">
        <v>266</v>
      </c>
    </row>
    <row r="59" spans="2:12" ht="15" thickBot="1" x14ac:dyDescent="0.4">
      <c r="B59" s="112" t="s">
        <v>0</v>
      </c>
      <c r="C59" s="112" t="s">
        <v>1</v>
      </c>
      <c r="D59" s="114" t="s">
        <v>227</v>
      </c>
      <c r="E59" s="115"/>
      <c r="F59" s="116"/>
      <c r="G59" s="112" t="s">
        <v>225</v>
      </c>
      <c r="H59" s="112" t="s">
        <v>250</v>
      </c>
      <c r="I59" s="112" t="s">
        <v>226</v>
      </c>
      <c r="J59" s="103" t="s">
        <v>251</v>
      </c>
      <c r="K59" s="104"/>
      <c r="L59" s="105"/>
    </row>
    <row r="60" spans="2:12" ht="15" thickBot="1" x14ac:dyDescent="0.4">
      <c r="B60" s="113"/>
      <c r="C60" s="113"/>
      <c r="D60" s="43" t="s">
        <v>223</v>
      </c>
      <c r="E60" s="43" t="s">
        <v>1</v>
      </c>
      <c r="F60" s="43" t="s">
        <v>224</v>
      </c>
      <c r="G60" s="113"/>
      <c r="H60" s="113"/>
      <c r="I60" s="113"/>
      <c r="J60" s="44" t="s">
        <v>223</v>
      </c>
      <c r="K60" s="44" t="s">
        <v>1</v>
      </c>
      <c r="L60" s="44" t="s">
        <v>224</v>
      </c>
    </row>
    <row r="61" spans="2:12" x14ac:dyDescent="0.35">
      <c r="B61" s="106" t="s">
        <v>70</v>
      </c>
      <c r="C61" s="45" t="s">
        <v>71</v>
      </c>
      <c r="D61" s="109">
        <v>1</v>
      </c>
      <c r="E61" s="109">
        <v>5</v>
      </c>
      <c r="F61" s="109">
        <f>D61*E61</f>
        <v>5</v>
      </c>
      <c r="G61" s="109" t="s">
        <v>278</v>
      </c>
      <c r="H61" s="60" t="s">
        <v>74</v>
      </c>
      <c r="I61" s="61" t="s">
        <v>242</v>
      </c>
      <c r="J61" s="109">
        <v>1</v>
      </c>
      <c r="K61" s="109">
        <v>4</v>
      </c>
      <c r="L61" s="109">
        <f>J61*K61</f>
        <v>4</v>
      </c>
    </row>
    <row r="62" spans="2:12" x14ac:dyDescent="0.35">
      <c r="B62" s="107"/>
      <c r="C62" s="45" t="s">
        <v>72</v>
      </c>
      <c r="D62" s="110"/>
      <c r="E62" s="110"/>
      <c r="F62" s="110"/>
      <c r="G62" s="110"/>
      <c r="H62" s="60" t="s">
        <v>75</v>
      </c>
      <c r="I62" s="62" t="s">
        <v>242</v>
      </c>
      <c r="J62" s="110"/>
      <c r="K62" s="110"/>
      <c r="L62" s="110"/>
    </row>
    <row r="63" spans="2:12" ht="20" x14ac:dyDescent="0.35">
      <c r="B63" s="107"/>
      <c r="C63" s="45" t="s">
        <v>73</v>
      </c>
      <c r="D63" s="110"/>
      <c r="E63" s="110"/>
      <c r="F63" s="110"/>
      <c r="G63" s="110"/>
      <c r="H63" s="60" t="s">
        <v>83</v>
      </c>
      <c r="I63" s="62" t="s">
        <v>255</v>
      </c>
      <c r="J63" s="110"/>
      <c r="K63" s="110"/>
      <c r="L63" s="110"/>
    </row>
    <row r="64" spans="2:12" x14ac:dyDescent="0.35">
      <c r="B64" s="107"/>
      <c r="C64" s="45"/>
      <c r="D64" s="110"/>
      <c r="E64" s="110"/>
      <c r="F64" s="110"/>
      <c r="G64" s="110"/>
      <c r="H64" s="60" t="s">
        <v>240</v>
      </c>
      <c r="I64" s="62" t="s">
        <v>255</v>
      </c>
      <c r="J64" s="110"/>
      <c r="K64" s="110"/>
      <c r="L64" s="110"/>
    </row>
    <row r="65" spans="2:12" ht="20.5" thickBot="1" x14ac:dyDescent="0.4">
      <c r="B65" s="108"/>
      <c r="C65" s="47"/>
      <c r="D65" s="111"/>
      <c r="E65" s="111"/>
      <c r="F65" s="111"/>
      <c r="G65" s="111"/>
      <c r="H65" s="63" t="s">
        <v>76</v>
      </c>
      <c r="I65" s="52" t="s">
        <v>9</v>
      </c>
      <c r="J65" s="111"/>
      <c r="K65" s="111"/>
      <c r="L65" s="111"/>
    </row>
    <row r="66" spans="2:12" ht="29" x14ac:dyDescent="0.35">
      <c r="B66" s="106" t="s">
        <v>77</v>
      </c>
      <c r="C66" s="45" t="s">
        <v>78</v>
      </c>
      <c r="D66" s="109">
        <v>3</v>
      </c>
      <c r="E66" s="109">
        <v>5</v>
      </c>
      <c r="F66" s="109">
        <v>15</v>
      </c>
      <c r="G66" s="117" t="s">
        <v>278</v>
      </c>
      <c r="H66" s="97" t="s">
        <v>291</v>
      </c>
      <c r="I66" s="60" t="s">
        <v>27</v>
      </c>
      <c r="J66" s="109">
        <v>2</v>
      </c>
      <c r="K66" s="109">
        <v>4</v>
      </c>
      <c r="L66" s="109">
        <f>K66*J66</f>
        <v>8</v>
      </c>
    </row>
    <row r="67" spans="2:12" x14ac:dyDescent="0.35">
      <c r="B67" s="107"/>
      <c r="C67" s="45" t="s">
        <v>79</v>
      </c>
      <c r="D67" s="110"/>
      <c r="E67" s="110"/>
      <c r="F67" s="110"/>
      <c r="G67" s="118"/>
      <c r="H67" s="60" t="s">
        <v>82</v>
      </c>
      <c r="I67" s="60" t="s">
        <v>32</v>
      </c>
      <c r="J67" s="110"/>
      <c r="K67" s="110"/>
      <c r="L67" s="110"/>
    </row>
    <row r="68" spans="2:12" ht="20" x14ac:dyDescent="0.35">
      <c r="B68" s="107"/>
      <c r="C68" s="45" t="s">
        <v>80</v>
      </c>
      <c r="D68" s="110"/>
      <c r="E68" s="110"/>
      <c r="F68" s="110"/>
      <c r="G68" s="118"/>
      <c r="H68" s="60" t="s">
        <v>83</v>
      </c>
      <c r="I68" s="60" t="s">
        <v>255</v>
      </c>
      <c r="J68" s="110"/>
      <c r="K68" s="110"/>
      <c r="L68" s="110"/>
    </row>
    <row r="69" spans="2:12" x14ac:dyDescent="0.35">
      <c r="B69" s="107"/>
      <c r="C69" s="53"/>
      <c r="D69" s="110"/>
      <c r="E69" s="110"/>
      <c r="F69" s="110"/>
      <c r="G69" s="118"/>
      <c r="H69" s="64" t="s">
        <v>254</v>
      </c>
      <c r="I69" s="60" t="s">
        <v>255</v>
      </c>
      <c r="J69" s="110"/>
      <c r="K69" s="110"/>
      <c r="L69" s="110"/>
    </row>
    <row r="70" spans="2:12" x14ac:dyDescent="0.35">
      <c r="B70" s="107"/>
      <c r="C70" s="53"/>
      <c r="D70" s="110"/>
      <c r="E70" s="110"/>
      <c r="F70" s="110"/>
      <c r="G70" s="118"/>
      <c r="H70" s="64" t="s">
        <v>241</v>
      </c>
      <c r="I70" s="60" t="s">
        <v>255</v>
      </c>
      <c r="J70" s="110"/>
      <c r="K70" s="110"/>
      <c r="L70" s="110"/>
    </row>
    <row r="71" spans="2:12" ht="15" thickBot="1" x14ac:dyDescent="0.4">
      <c r="B71" s="108"/>
      <c r="C71" s="47"/>
      <c r="D71" s="111"/>
      <c r="E71" s="111"/>
      <c r="F71" s="111"/>
      <c r="G71" s="119"/>
      <c r="H71" s="47"/>
      <c r="I71" s="55"/>
      <c r="J71" s="111"/>
      <c r="K71" s="111"/>
      <c r="L71" s="111"/>
    </row>
    <row r="72" spans="2:12" ht="20" x14ac:dyDescent="0.35">
      <c r="B72" s="106" t="s">
        <v>84</v>
      </c>
      <c r="C72" s="45" t="s">
        <v>4</v>
      </c>
      <c r="D72" s="109">
        <v>2</v>
      </c>
      <c r="E72" s="109">
        <v>4</v>
      </c>
      <c r="F72" s="109">
        <f>E72*D72</f>
        <v>8</v>
      </c>
      <c r="G72" s="109" t="s">
        <v>278</v>
      </c>
      <c r="H72" s="45" t="s">
        <v>87</v>
      </c>
      <c r="I72" s="60" t="s">
        <v>32</v>
      </c>
      <c r="J72" s="109">
        <v>1</v>
      </c>
      <c r="K72" s="109">
        <v>4</v>
      </c>
      <c r="L72" s="109">
        <f>K72*J72</f>
        <v>4</v>
      </c>
    </row>
    <row r="73" spans="2:12" x14ac:dyDescent="0.35">
      <c r="B73" s="107"/>
      <c r="C73" s="45" t="s">
        <v>85</v>
      </c>
      <c r="D73" s="110"/>
      <c r="E73" s="110"/>
      <c r="F73" s="110"/>
      <c r="G73" s="110"/>
      <c r="H73" s="45" t="s">
        <v>88</v>
      </c>
      <c r="I73" s="60" t="s">
        <v>32</v>
      </c>
      <c r="J73" s="110"/>
      <c r="K73" s="110"/>
      <c r="L73" s="110"/>
    </row>
    <row r="74" spans="2:12" ht="15" thickBot="1" x14ac:dyDescent="0.4">
      <c r="B74" s="108"/>
      <c r="C74" s="46" t="s">
        <v>86</v>
      </c>
      <c r="D74" s="111"/>
      <c r="E74" s="111"/>
      <c r="F74" s="111"/>
      <c r="G74" s="111"/>
      <c r="H74" s="47"/>
      <c r="I74" s="65"/>
      <c r="J74" s="111"/>
      <c r="K74" s="111"/>
      <c r="L74" s="111"/>
    </row>
    <row r="75" spans="2:12" ht="29" x14ac:dyDescent="0.35">
      <c r="B75" s="106" t="s">
        <v>89</v>
      </c>
      <c r="C75" s="45" t="s">
        <v>90</v>
      </c>
      <c r="D75" s="137">
        <v>2</v>
      </c>
      <c r="E75" s="109">
        <v>5</v>
      </c>
      <c r="F75" s="109">
        <f>D75*E75</f>
        <v>10</v>
      </c>
      <c r="G75" s="109" t="s">
        <v>278</v>
      </c>
      <c r="H75" s="45" t="s">
        <v>94</v>
      </c>
      <c r="I75" s="100" t="s">
        <v>292</v>
      </c>
      <c r="J75" s="109">
        <v>1</v>
      </c>
      <c r="K75" s="109">
        <v>4</v>
      </c>
      <c r="L75" s="109">
        <f>J75*K75</f>
        <v>4</v>
      </c>
    </row>
    <row r="76" spans="2:12" ht="20" x14ac:dyDescent="0.35">
      <c r="B76" s="107"/>
      <c r="C76" s="45" t="s">
        <v>91</v>
      </c>
      <c r="D76" s="138"/>
      <c r="E76" s="110"/>
      <c r="F76" s="110"/>
      <c r="G76" s="110"/>
      <c r="H76" s="45" t="s">
        <v>95</v>
      </c>
      <c r="I76" s="62" t="s">
        <v>9</v>
      </c>
      <c r="J76" s="110"/>
      <c r="K76" s="110"/>
      <c r="L76" s="110"/>
    </row>
    <row r="77" spans="2:12" x14ac:dyDescent="0.35">
      <c r="B77" s="107"/>
      <c r="C77" s="45" t="s">
        <v>92</v>
      </c>
      <c r="D77" s="138"/>
      <c r="E77" s="110"/>
      <c r="F77" s="110"/>
      <c r="G77" s="110"/>
      <c r="H77" s="45" t="s">
        <v>96</v>
      </c>
      <c r="I77" s="62" t="s">
        <v>9</v>
      </c>
      <c r="J77" s="110"/>
      <c r="K77" s="110"/>
      <c r="L77" s="110"/>
    </row>
    <row r="78" spans="2:12" ht="15" thickBot="1" x14ac:dyDescent="0.4">
      <c r="B78" s="108"/>
      <c r="C78" s="46" t="s">
        <v>93</v>
      </c>
      <c r="D78" s="139"/>
      <c r="E78" s="111"/>
      <c r="F78" s="111"/>
      <c r="G78" s="111"/>
      <c r="H78" s="46" t="s">
        <v>243</v>
      </c>
      <c r="I78" s="52" t="s">
        <v>9</v>
      </c>
      <c r="J78" s="111"/>
      <c r="K78" s="111"/>
      <c r="L78" s="111"/>
    </row>
    <row r="79" spans="2:12" x14ac:dyDescent="0.35">
      <c r="B79" s="106" t="s">
        <v>97</v>
      </c>
      <c r="C79" s="45" t="s">
        <v>85</v>
      </c>
      <c r="D79" s="109">
        <v>2</v>
      </c>
      <c r="E79" s="109">
        <v>3</v>
      </c>
      <c r="F79" s="109">
        <f>E79*D79</f>
        <v>6</v>
      </c>
      <c r="G79" s="109" t="s">
        <v>6</v>
      </c>
      <c r="H79" s="45" t="s">
        <v>99</v>
      </c>
      <c r="I79" s="61" t="s">
        <v>32</v>
      </c>
      <c r="J79" s="109">
        <v>1</v>
      </c>
      <c r="K79" s="109">
        <v>3</v>
      </c>
      <c r="L79" s="109">
        <f>K79*J79</f>
        <v>3</v>
      </c>
    </row>
    <row r="80" spans="2:12" x14ac:dyDescent="0.35">
      <c r="B80" s="107"/>
      <c r="C80" s="45" t="s">
        <v>98</v>
      </c>
      <c r="D80" s="110"/>
      <c r="E80" s="110"/>
      <c r="F80" s="110"/>
      <c r="G80" s="110"/>
      <c r="H80" s="45" t="s">
        <v>100</v>
      </c>
      <c r="I80" s="62" t="s">
        <v>32</v>
      </c>
      <c r="J80" s="110"/>
      <c r="K80" s="110"/>
      <c r="L80" s="110"/>
    </row>
    <row r="81" spans="2:12" ht="20" x14ac:dyDescent="0.35">
      <c r="B81" s="107"/>
      <c r="C81" s="53"/>
      <c r="D81" s="110"/>
      <c r="E81" s="110"/>
      <c r="F81" s="110"/>
      <c r="G81" s="110"/>
      <c r="H81" s="45" t="s">
        <v>101</v>
      </c>
      <c r="I81" s="62" t="s">
        <v>229</v>
      </c>
      <c r="J81" s="110"/>
      <c r="K81" s="110"/>
      <c r="L81" s="110"/>
    </row>
    <row r="82" spans="2:12" x14ac:dyDescent="0.35">
      <c r="B82" s="107"/>
      <c r="C82" s="53"/>
      <c r="D82" s="110"/>
      <c r="E82" s="110"/>
      <c r="F82" s="110"/>
      <c r="G82" s="110"/>
      <c r="H82" s="45" t="s">
        <v>102</v>
      </c>
      <c r="I82" s="62" t="s">
        <v>9</v>
      </c>
      <c r="J82" s="110"/>
      <c r="K82" s="110"/>
      <c r="L82" s="110"/>
    </row>
    <row r="83" spans="2:12" x14ac:dyDescent="0.35">
      <c r="B83" s="107"/>
      <c r="C83" s="53"/>
      <c r="D83" s="110"/>
      <c r="E83" s="110"/>
      <c r="F83" s="110"/>
      <c r="G83" s="110"/>
      <c r="H83" s="97" t="s">
        <v>293</v>
      </c>
      <c r="I83" s="62"/>
      <c r="J83" s="110"/>
      <c r="K83" s="110"/>
      <c r="L83" s="110"/>
    </row>
    <row r="84" spans="2:12" ht="20.5" thickBot="1" x14ac:dyDescent="0.4">
      <c r="B84" s="108"/>
      <c r="C84" s="47"/>
      <c r="D84" s="111"/>
      <c r="E84" s="111"/>
      <c r="F84" s="111"/>
      <c r="G84" s="111"/>
      <c r="H84" s="46" t="s">
        <v>103</v>
      </c>
      <c r="I84" s="52" t="s">
        <v>32</v>
      </c>
      <c r="J84" s="111"/>
      <c r="K84" s="111"/>
      <c r="L84" s="111"/>
    </row>
    <row r="85" spans="2:12" s="78" customFormat="1" x14ac:dyDescent="0.35">
      <c r="D85" s="85"/>
      <c r="E85" s="85"/>
      <c r="F85" s="85"/>
    </row>
    <row r="86" spans="2:12" s="78" customFormat="1" ht="44" customHeight="1" thickBot="1" x14ac:dyDescent="0.4">
      <c r="B86" s="91" t="s">
        <v>265</v>
      </c>
      <c r="D86" s="85"/>
      <c r="E86" s="85"/>
      <c r="F86" s="85"/>
    </row>
    <row r="87" spans="2:12" ht="15" thickBot="1" x14ac:dyDescent="0.4">
      <c r="B87" s="112" t="s">
        <v>0</v>
      </c>
      <c r="C87" s="112" t="s">
        <v>1</v>
      </c>
      <c r="D87" s="114" t="s">
        <v>227</v>
      </c>
      <c r="E87" s="115"/>
      <c r="F87" s="116"/>
      <c r="G87" s="112" t="s">
        <v>225</v>
      </c>
      <c r="H87" s="112" t="s">
        <v>250</v>
      </c>
      <c r="I87" s="112" t="s">
        <v>226</v>
      </c>
      <c r="J87" s="103" t="s">
        <v>251</v>
      </c>
      <c r="K87" s="104"/>
      <c r="L87" s="105"/>
    </row>
    <row r="88" spans="2:12" ht="15" thickBot="1" x14ac:dyDescent="0.4">
      <c r="B88" s="113"/>
      <c r="C88" s="113"/>
      <c r="D88" s="43" t="s">
        <v>223</v>
      </c>
      <c r="E88" s="43" t="s">
        <v>1</v>
      </c>
      <c r="F88" s="43" t="s">
        <v>224</v>
      </c>
      <c r="G88" s="113"/>
      <c r="H88" s="113"/>
      <c r="I88" s="113"/>
      <c r="J88" s="44" t="s">
        <v>223</v>
      </c>
      <c r="K88" s="44" t="s">
        <v>1</v>
      </c>
      <c r="L88" s="44" t="s">
        <v>224</v>
      </c>
    </row>
    <row r="89" spans="2:12" ht="30" x14ac:dyDescent="0.35">
      <c r="B89" s="50" t="s">
        <v>104</v>
      </c>
      <c r="C89" s="45" t="s">
        <v>112</v>
      </c>
      <c r="D89" s="109">
        <v>2</v>
      </c>
      <c r="E89" s="109">
        <v>5</v>
      </c>
      <c r="F89" s="109">
        <f>E89*D89</f>
        <v>10</v>
      </c>
      <c r="G89" s="109" t="s">
        <v>278</v>
      </c>
      <c r="H89" s="60" t="s">
        <v>114</v>
      </c>
      <c r="I89" s="60" t="s">
        <v>32</v>
      </c>
      <c r="J89" s="109">
        <v>1</v>
      </c>
      <c r="K89" s="109">
        <v>4</v>
      </c>
      <c r="L89" s="109">
        <f>K89*J89</f>
        <v>4</v>
      </c>
    </row>
    <row r="90" spans="2:12" x14ac:dyDescent="0.35">
      <c r="B90" s="50" t="s">
        <v>105</v>
      </c>
      <c r="C90" s="45" t="s">
        <v>113</v>
      </c>
      <c r="D90" s="110"/>
      <c r="E90" s="110"/>
      <c r="F90" s="110"/>
      <c r="G90" s="110"/>
      <c r="H90" s="60" t="s">
        <v>115</v>
      </c>
      <c r="I90" s="60" t="s">
        <v>9</v>
      </c>
      <c r="J90" s="110"/>
      <c r="K90" s="110"/>
      <c r="L90" s="110"/>
    </row>
    <row r="91" spans="2:12" x14ac:dyDescent="0.35">
      <c r="B91" s="50" t="s">
        <v>106</v>
      </c>
      <c r="C91" s="45" t="s">
        <v>4</v>
      </c>
      <c r="D91" s="110"/>
      <c r="E91" s="110"/>
      <c r="F91" s="110"/>
      <c r="G91" s="110"/>
      <c r="H91" s="60" t="s">
        <v>116</v>
      </c>
      <c r="I91" s="64" t="s">
        <v>229</v>
      </c>
      <c r="J91" s="110"/>
      <c r="K91" s="110"/>
      <c r="L91" s="110"/>
    </row>
    <row r="92" spans="2:12" x14ac:dyDescent="0.35">
      <c r="B92" s="50" t="s">
        <v>272</v>
      </c>
      <c r="C92" s="53"/>
      <c r="D92" s="110"/>
      <c r="E92" s="110"/>
      <c r="F92" s="110"/>
      <c r="G92" s="110"/>
      <c r="H92" s="60" t="s">
        <v>280</v>
      </c>
      <c r="I92" s="64" t="s">
        <v>255</v>
      </c>
      <c r="J92" s="110"/>
      <c r="K92" s="110"/>
      <c r="L92" s="110"/>
    </row>
    <row r="93" spans="2:12" x14ac:dyDescent="0.35">
      <c r="B93" s="50" t="s">
        <v>108</v>
      </c>
      <c r="C93" s="53"/>
      <c r="D93" s="110"/>
      <c r="E93" s="110"/>
      <c r="F93" s="110"/>
      <c r="G93" s="110"/>
      <c r="H93" s="60" t="s">
        <v>118</v>
      </c>
      <c r="I93" s="64" t="s">
        <v>9</v>
      </c>
      <c r="J93" s="110"/>
      <c r="K93" s="110"/>
      <c r="L93" s="110"/>
    </row>
    <row r="94" spans="2:12" x14ac:dyDescent="0.35">
      <c r="B94" s="50" t="s">
        <v>109</v>
      </c>
      <c r="C94" s="53"/>
      <c r="D94" s="110"/>
      <c r="E94" s="110"/>
      <c r="F94" s="110"/>
      <c r="G94" s="110"/>
      <c r="H94" s="60" t="s">
        <v>256</v>
      </c>
      <c r="I94" s="64" t="s">
        <v>9</v>
      </c>
      <c r="J94" s="110"/>
      <c r="K94" s="110"/>
      <c r="L94" s="110"/>
    </row>
    <row r="95" spans="2:12" ht="20" x14ac:dyDescent="0.35">
      <c r="B95" s="50" t="s">
        <v>110</v>
      </c>
      <c r="C95" s="53"/>
      <c r="D95" s="110"/>
      <c r="E95" s="110"/>
      <c r="F95" s="110"/>
      <c r="G95" s="110"/>
      <c r="H95" s="60" t="s">
        <v>119</v>
      </c>
      <c r="I95" s="64" t="s">
        <v>229</v>
      </c>
      <c r="J95" s="110"/>
      <c r="K95" s="110"/>
      <c r="L95" s="110"/>
    </row>
    <row r="96" spans="2:12" ht="15" thickBot="1" x14ac:dyDescent="0.4">
      <c r="B96" s="51" t="s">
        <v>111</v>
      </c>
      <c r="C96" s="47"/>
      <c r="D96" s="111"/>
      <c r="E96" s="111"/>
      <c r="F96" s="111"/>
      <c r="G96" s="111"/>
      <c r="H96" s="65"/>
      <c r="I96" s="65"/>
      <c r="J96" s="111"/>
      <c r="K96" s="111"/>
      <c r="L96" s="111"/>
    </row>
    <row r="97" spans="2:12" ht="20" x14ac:dyDescent="0.35">
      <c r="B97" s="106" t="s">
        <v>120</v>
      </c>
      <c r="C97" s="45" t="s">
        <v>121</v>
      </c>
      <c r="D97" s="137">
        <v>2</v>
      </c>
      <c r="E97" s="137">
        <v>4</v>
      </c>
      <c r="F97" s="109">
        <f>E97*D97</f>
        <v>8</v>
      </c>
      <c r="G97" s="109" t="s">
        <v>278</v>
      </c>
      <c r="H97" s="60" t="s">
        <v>122</v>
      </c>
      <c r="I97" s="60" t="s">
        <v>9</v>
      </c>
      <c r="J97" s="109">
        <v>2</v>
      </c>
      <c r="K97" s="109">
        <v>3</v>
      </c>
      <c r="L97" s="109">
        <f>K97*J97</f>
        <v>6</v>
      </c>
    </row>
    <row r="98" spans="2:12" x14ac:dyDescent="0.35">
      <c r="B98" s="107"/>
      <c r="C98" s="45" t="s">
        <v>4</v>
      </c>
      <c r="D98" s="138"/>
      <c r="E98" s="138"/>
      <c r="F98" s="110"/>
      <c r="G98" s="110"/>
      <c r="H98" s="60" t="s">
        <v>244</v>
      </c>
      <c r="I98" s="60" t="s">
        <v>229</v>
      </c>
      <c r="J98" s="110"/>
      <c r="K98" s="110"/>
      <c r="L98" s="110"/>
    </row>
    <row r="99" spans="2:12" ht="20.5" thickBot="1" x14ac:dyDescent="0.4">
      <c r="B99" s="108"/>
      <c r="C99" s="47"/>
      <c r="D99" s="139"/>
      <c r="E99" s="139"/>
      <c r="F99" s="111"/>
      <c r="G99" s="111"/>
      <c r="H99" s="63" t="s">
        <v>257</v>
      </c>
      <c r="I99" s="52" t="s">
        <v>229</v>
      </c>
      <c r="J99" s="111"/>
      <c r="K99" s="111"/>
      <c r="L99" s="111"/>
    </row>
    <row r="100" spans="2:12" s="78" customFormat="1" x14ac:dyDescent="0.35"/>
    <row r="101" spans="2:12" s="78" customFormat="1" ht="44.5" customHeight="1" thickBot="1" x14ac:dyDescent="0.4">
      <c r="B101" s="91" t="s">
        <v>264</v>
      </c>
    </row>
    <row r="102" spans="2:12" ht="15" thickBot="1" x14ac:dyDescent="0.4">
      <c r="B102" s="112" t="s">
        <v>0</v>
      </c>
      <c r="C102" s="112" t="s">
        <v>1</v>
      </c>
      <c r="D102" s="114" t="s">
        <v>227</v>
      </c>
      <c r="E102" s="115"/>
      <c r="F102" s="116"/>
      <c r="G102" s="112" t="s">
        <v>225</v>
      </c>
      <c r="H102" s="112" t="s">
        <v>250</v>
      </c>
      <c r="I102" s="112" t="s">
        <v>226</v>
      </c>
      <c r="J102" s="103" t="s">
        <v>251</v>
      </c>
      <c r="K102" s="104"/>
      <c r="L102" s="105"/>
    </row>
    <row r="103" spans="2:12" ht="15" thickBot="1" x14ac:dyDescent="0.4">
      <c r="B103" s="113"/>
      <c r="C103" s="113"/>
      <c r="D103" s="43" t="s">
        <v>223</v>
      </c>
      <c r="E103" s="43" t="s">
        <v>1</v>
      </c>
      <c r="F103" s="43" t="s">
        <v>224</v>
      </c>
      <c r="G103" s="113"/>
      <c r="H103" s="113"/>
      <c r="I103" s="113"/>
      <c r="J103" s="44" t="s">
        <v>223</v>
      </c>
      <c r="K103" s="44" t="s">
        <v>1</v>
      </c>
      <c r="L103" s="44" t="s">
        <v>224</v>
      </c>
    </row>
    <row r="104" spans="2:12" ht="20" x14ac:dyDescent="0.35">
      <c r="B104" s="50" t="s">
        <v>123</v>
      </c>
      <c r="C104" s="45" t="s">
        <v>90</v>
      </c>
      <c r="D104" s="109">
        <v>3</v>
      </c>
      <c r="E104" s="109">
        <v>3</v>
      </c>
      <c r="F104" s="109">
        <f>E104*D104</f>
        <v>9</v>
      </c>
      <c r="G104" s="109" t="s">
        <v>278</v>
      </c>
      <c r="H104" s="60" t="s">
        <v>129</v>
      </c>
      <c r="I104" s="60" t="s">
        <v>9</v>
      </c>
      <c r="J104" s="109">
        <v>3</v>
      </c>
      <c r="K104" s="109">
        <v>3</v>
      </c>
      <c r="L104" s="109">
        <f>J104*K104</f>
        <v>9</v>
      </c>
    </row>
    <row r="105" spans="2:12" ht="20" x14ac:dyDescent="0.35">
      <c r="B105" s="50" t="s">
        <v>245</v>
      </c>
      <c r="C105" s="45" t="s">
        <v>127</v>
      </c>
      <c r="D105" s="110"/>
      <c r="E105" s="110"/>
      <c r="F105" s="110"/>
      <c r="G105" s="110"/>
      <c r="H105" s="60" t="s">
        <v>258</v>
      </c>
      <c r="I105" s="60" t="s">
        <v>9</v>
      </c>
      <c r="J105" s="110"/>
      <c r="K105" s="110"/>
      <c r="L105" s="110"/>
    </row>
    <row r="106" spans="2:12" x14ac:dyDescent="0.35">
      <c r="B106" s="50"/>
      <c r="C106" s="45" t="s">
        <v>126</v>
      </c>
      <c r="D106" s="110"/>
      <c r="E106" s="110"/>
      <c r="F106" s="110"/>
      <c r="G106" s="110"/>
      <c r="H106" s="60" t="s">
        <v>247</v>
      </c>
      <c r="I106" s="64" t="s">
        <v>9</v>
      </c>
      <c r="J106" s="110"/>
      <c r="K106" s="110"/>
      <c r="L106" s="110"/>
    </row>
    <row r="107" spans="2:12" ht="20" x14ac:dyDescent="0.35">
      <c r="B107" s="50"/>
      <c r="C107" s="45"/>
      <c r="D107" s="110"/>
      <c r="E107" s="110"/>
      <c r="F107" s="110"/>
      <c r="G107" s="110"/>
      <c r="H107" s="60" t="s">
        <v>246</v>
      </c>
      <c r="I107" s="64" t="s">
        <v>27</v>
      </c>
      <c r="J107" s="110"/>
      <c r="K107" s="110"/>
      <c r="L107" s="110"/>
    </row>
    <row r="108" spans="2:12" ht="29.5" thickBot="1" x14ac:dyDescent="0.4">
      <c r="B108" s="66"/>
      <c r="C108" s="47"/>
      <c r="D108" s="111"/>
      <c r="E108" s="111"/>
      <c r="F108" s="111"/>
      <c r="G108" s="111"/>
      <c r="H108" s="101" t="s">
        <v>294</v>
      </c>
      <c r="I108" s="67" t="s">
        <v>9</v>
      </c>
      <c r="J108" s="111"/>
      <c r="K108" s="111"/>
      <c r="L108" s="111"/>
    </row>
    <row r="109" spans="2:12" x14ac:dyDescent="0.35">
      <c r="B109" s="106" t="s">
        <v>131</v>
      </c>
      <c r="C109" s="106" t="s">
        <v>125</v>
      </c>
      <c r="D109" s="109">
        <v>1</v>
      </c>
      <c r="E109" s="109">
        <v>3</v>
      </c>
      <c r="F109" s="109">
        <f>E109*D109</f>
        <v>3</v>
      </c>
      <c r="G109" s="109" t="s">
        <v>6</v>
      </c>
      <c r="H109" s="60" t="s">
        <v>132</v>
      </c>
      <c r="I109" s="60" t="s">
        <v>32</v>
      </c>
      <c r="J109" s="109">
        <v>1</v>
      </c>
      <c r="K109" s="109">
        <v>2</v>
      </c>
      <c r="L109" s="109">
        <f>J109*K109</f>
        <v>2</v>
      </c>
    </row>
    <row r="110" spans="2:12" x14ac:dyDescent="0.35">
      <c r="B110" s="107"/>
      <c r="C110" s="107"/>
      <c r="D110" s="110"/>
      <c r="E110" s="110"/>
      <c r="F110" s="110"/>
      <c r="G110" s="110"/>
      <c r="H110" s="60" t="s">
        <v>133</v>
      </c>
      <c r="I110" s="60" t="s">
        <v>9</v>
      </c>
      <c r="J110" s="110"/>
      <c r="K110" s="110"/>
      <c r="L110" s="110"/>
    </row>
    <row r="111" spans="2:12" x14ac:dyDescent="0.35">
      <c r="B111" s="107"/>
      <c r="C111" s="107"/>
      <c r="D111" s="110"/>
      <c r="E111" s="110"/>
      <c r="F111" s="110"/>
      <c r="G111" s="110"/>
      <c r="H111" s="60" t="s">
        <v>134</v>
      </c>
      <c r="I111" s="68"/>
      <c r="J111" s="110"/>
      <c r="K111" s="110"/>
      <c r="L111" s="110"/>
    </row>
    <row r="112" spans="2:12" ht="20" x14ac:dyDescent="0.35">
      <c r="B112" s="107"/>
      <c r="C112" s="107"/>
      <c r="D112" s="110"/>
      <c r="E112" s="110"/>
      <c r="F112" s="110"/>
      <c r="G112" s="110"/>
      <c r="H112" s="60" t="s">
        <v>129</v>
      </c>
      <c r="I112" s="68"/>
      <c r="J112" s="110"/>
      <c r="K112" s="110"/>
      <c r="L112" s="110"/>
    </row>
    <row r="113" spans="2:12" ht="15" thickBot="1" x14ac:dyDescent="0.4">
      <c r="B113" s="107"/>
      <c r="C113" s="107"/>
      <c r="D113" s="110"/>
      <c r="E113" s="110"/>
      <c r="F113" s="110"/>
      <c r="G113" s="110"/>
      <c r="H113" s="60"/>
      <c r="I113" s="68"/>
      <c r="J113" s="110"/>
      <c r="K113" s="110"/>
      <c r="L113" s="110"/>
    </row>
    <row r="114" spans="2:12" ht="30.5" thickBot="1" x14ac:dyDescent="0.4">
      <c r="B114" s="94" t="s">
        <v>283</v>
      </c>
      <c r="C114" s="94" t="s">
        <v>282</v>
      </c>
      <c r="D114" s="95">
        <v>1</v>
      </c>
      <c r="E114" s="95">
        <v>3</v>
      </c>
      <c r="F114" s="95">
        <f>SUM(D114*E114)</f>
        <v>3</v>
      </c>
      <c r="G114" s="95" t="s">
        <v>6</v>
      </c>
      <c r="H114" s="96" t="s">
        <v>284</v>
      </c>
      <c r="I114" s="96" t="s">
        <v>9</v>
      </c>
      <c r="J114" s="95">
        <v>1</v>
      </c>
      <c r="K114" s="95">
        <v>3</v>
      </c>
      <c r="L114" s="95">
        <f>SUM(J114*K114)</f>
        <v>3</v>
      </c>
    </row>
    <row r="115" spans="2:12" x14ac:dyDescent="0.35">
      <c r="B115" s="107" t="s">
        <v>124</v>
      </c>
      <c r="C115" s="45" t="s">
        <v>90</v>
      </c>
      <c r="D115" s="110">
        <v>2</v>
      </c>
      <c r="E115" s="110">
        <v>3</v>
      </c>
      <c r="F115" s="110">
        <f>E115*D115</f>
        <v>6</v>
      </c>
      <c r="G115" s="110" t="s">
        <v>278</v>
      </c>
      <c r="H115" s="60" t="s">
        <v>128</v>
      </c>
      <c r="I115" s="60" t="s">
        <v>9</v>
      </c>
      <c r="J115" s="110">
        <v>2</v>
      </c>
      <c r="K115" s="110">
        <v>3</v>
      </c>
      <c r="L115" s="110">
        <f>K115*J115</f>
        <v>6</v>
      </c>
    </row>
    <row r="116" spans="2:12" ht="15" thickBot="1" x14ac:dyDescent="0.4">
      <c r="B116" s="140"/>
      <c r="C116" s="45"/>
      <c r="D116" s="111"/>
      <c r="E116" s="111"/>
      <c r="F116" s="111"/>
      <c r="G116" s="111"/>
      <c r="H116" s="60"/>
      <c r="I116" s="68"/>
      <c r="J116" s="111"/>
      <c r="K116" s="111"/>
      <c r="L116" s="111"/>
    </row>
    <row r="117" spans="2:12" x14ac:dyDescent="0.35">
      <c r="B117" s="106" t="s">
        <v>135</v>
      </c>
      <c r="C117" s="49" t="s">
        <v>136</v>
      </c>
      <c r="D117" s="109">
        <v>1</v>
      </c>
      <c r="E117" s="109">
        <v>3</v>
      </c>
      <c r="F117" s="109">
        <f>E117*D117</f>
        <v>3</v>
      </c>
      <c r="G117" s="109" t="s">
        <v>6</v>
      </c>
      <c r="H117" s="61" t="s">
        <v>138</v>
      </c>
      <c r="I117" s="69" t="s">
        <v>9</v>
      </c>
      <c r="J117" s="109">
        <v>1</v>
      </c>
      <c r="K117" s="109">
        <v>2</v>
      </c>
      <c r="L117" s="109">
        <f>K117*J117</f>
        <v>2</v>
      </c>
    </row>
    <row r="118" spans="2:12" ht="15" thickBot="1" x14ac:dyDescent="0.4">
      <c r="B118" s="108"/>
      <c r="C118" s="46" t="s">
        <v>137</v>
      </c>
      <c r="D118" s="111"/>
      <c r="E118" s="111"/>
      <c r="F118" s="111"/>
      <c r="G118" s="111"/>
      <c r="H118" s="63" t="s">
        <v>139</v>
      </c>
      <c r="I118" s="63" t="s">
        <v>32</v>
      </c>
      <c r="J118" s="111"/>
      <c r="K118" s="111"/>
      <c r="L118" s="111"/>
    </row>
    <row r="119" spans="2:12" s="78" customFormat="1" ht="48" customHeight="1" x14ac:dyDescent="0.35"/>
    <row r="120" spans="2:12" s="78" customFormat="1" ht="96.5" customHeight="1" thickBot="1" x14ac:dyDescent="0.4">
      <c r="B120" s="91" t="s">
        <v>263</v>
      </c>
      <c r="C120" s="80"/>
      <c r="D120" s="80"/>
      <c r="E120" s="80"/>
      <c r="F120" s="80"/>
      <c r="G120" s="80"/>
      <c r="H120" s="80"/>
      <c r="I120" s="81"/>
      <c r="J120" s="80"/>
      <c r="K120" s="80"/>
      <c r="L120" s="80"/>
    </row>
    <row r="121" spans="2:12" ht="15" thickBot="1" x14ac:dyDescent="0.4">
      <c r="B121" s="112" t="s">
        <v>0</v>
      </c>
      <c r="C121" s="112" t="s">
        <v>1</v>
      </c>
      <c r="D121" s="114" t="s">
        <v>227</v>
      </c>
      <c r="E121" s="115"/>
      <c r="F121" s="116"/>
      <c r="G121" s="112" t="s">
        <v>225</v>
      </c>
      <c r="H121" s="112" t="s">
        <v>250</v>
      </c>
      <c r="I121" s="141" t="s">
        <v>226</v>
      </c>
      <c r="J121" s="103" t="s">
        <v>251</v>
      </c>
      <c r="K121" s="104"/>
      <c r="L121" s="105"/>
    </row>
    <row r="122" spans="2:12" ht="15" thickBot="1" x14ac:dyDescent="0.4">
      <c r="B122" s="113"/>
      <c r="C122" s="113"/>
      <c r="D122" s="43" t="s">
        <v>223</v>
      </c>
      <c r="E122" s="43" t="s">
        <v>1</v>
      </c>
      <c r="F122" s="43" t="s">
        <v>224</v>
      </c>
      <c r="G122" s="113"/>
      <c r="H122" s="113"/>
      <c r="I122" s="142"/>
      <c r="J122" s="44" t="s">
        <v>223</v>
      </c>
      <c r="K122" s="44" t="s">
        <v>1</v>
      </c>
      <c r="L122" s="44" t="s">
        <v>224</v>
      </c>
    </row>
    <row r="123" spans="2:12" x14ac:dyDescent="0.35">
      <c r="B123" s="106" t="s">
        <v>140</v>
      </c>
      <c r="C123" s="45" t="s">
        <v>141</v>
      </c>
      <c r="D123" s="109">
        <v>1</v>
      </c>
      <c r="E123" s="109">
        <v>5</v>
      </c>
      <c r="F123" s="109">
        <f>E123*D123</f>
        <v>5</v>
      </c>
      <c r="G123" s="109" t="s">
        <v>278</v>
      </c>
      <c r="H123" s="45" t="s">
        <v>143</v>
      </c>
      <c r="I123" s="60" t="s">
        <v>9</v>
      </c>
      <c r="J123" s="109">
        <v>1</v>
      </c>
      <c r="K123" s="109">
        <v>5</v>
      </c>
      <c r="L123" s="109">
        <f>K123*J123</f>
        <v>5</v>
      </c>
    </row>
    <row r="124" spans="2:12" ht="20" x14ac:dyDescent="0.35">
      <c r="B124" s="107"/>
      <c r="C124" s="45" t="s">
        <v>142</v>
      </c>
      <c r="D124" s="110"/>
      <c r="E124" s="110"/>
      <c r="F124" s="110"/>
      <c r="G124" s="110"/>
      <c r="H124" s="45" t="s">
        <v>144</v>
      </c>
      <c r="I124" s="60" t="s">
        <v>32</v>
      </c>
      <c r="J124" s="110"/>
      <c r="K124" s="110"/>
      <c r="L124" s="110"/>
    </row>
    <row r="125" spans="2:12" ht="15" thickBot="1" x14ac:dyDescent="0.4">
      <c r="B125" s="108"/>
      <c r="C125" s="70"/>
      <c r="D125" s="111"/>
      <c r="E125" s="111"/>
      <c r="F125" s="111"/>
      <c r="G125" s="111"/>
      <c r="H125" s="46" t="s">
        <v>145</v>
      </c>
      <c r="I125" s="67"/>
      <c r="J125" s="111"/>
      <c r="K125" s="111"/>
      <c r="L125" s="111"/>
    </row>
    <row r="126" spans="2:12" x14ac:dyDescent="0.35">
      <c r="B126" s="106" t="s">
        <v>146</v>
      </c>
      <c r="C126" s="45" t="s">
        <v>147</v>
      </c>
      <c r="D126" s="109">
        <v>1</v>
      </c>
      <c r="E126" s="109">
        <v>4</v>
      </c>
      <c r="F126" s="109">
        <f>E126*D126</f>
        <v>4</v>
      </c>
      <c r="G126" s="109" t="s">
        <v>6</v>
      </c>
      <c r="H126" s="45" t="s">
        <v>149</v>
      </c>
      <c r="I126" s="60" t="s">
        <v>9</v>
      </c>
      <c r="J126" s="109">
        <v>1</v>
      </c>
      <c r="K126" s="109">
        <v>4</v>
      </c>
      <c r="L126" s="109">
        <f>K126*J126</f>
        <v>4</v>
      </c>
    </row>
    <row r="127" spans="2:12" x14ac:dyDescent="0.35">
      <c r="B127" s="107"/>
      <c r="C127" s="45" t="s">
        <v>148</v>
      </c>
      <c r="D127" s="110"/>
      <c r="E127" s="110"/>
      <c r="F127" s="110"/>
      <c r="G127" s="110"/>
      <c r="H127" s="45" t="s">
        <v>150</v>
      </c>
      <c r="I127" s="60" t="s">
        <v>32</v>
      </c>
      <c r="J127" s="110"/>
      <c r="K127" s="110"/>
      <c r="L127" s="110"/>
    </row>
    <row r="128" spans="2:12" ht="15" thickBot="1" x14ac:dyDescent="0.4">
      <c r="B128" s="108"/>
      <c r="C128" s="70"/>
      <c r="D128" s="111"/>
      <c r="E128" s="111"/>
      <c r="F128" s="111"/>
      <c r="G128" s="111"/>
      <c r="H128" s="46" t="s">
        <v>151</v>
      </c>
      <c r="I128" s="67" t="s">
        <v>9</v>
      </c>
      <c r="J128" s="111"/>
      <c r="K128" s="111"/>
      <c r="L128" s="111"/>
    </row>
    <row r="129" spans="2:12" ht="30.5" thickBot="1" x14ac:dyDescent="0.4">
      <c r="B129" s="51" t="s">
        <v>152</v>
      </c>
      <c r="C129" s="46" t="s">
        <v>153</v>
      </c>
      <c r="D129" s="71">
        <v>1</v>
      </c>
      <c r="E129" s="71">
        <v>3</v>
      </c>
      <c r="F129" s="71">
        <f>E129*D129</f>
        <v>3</v>
      </c>
      <c r="G129" s="71" t="s">
        <v>6</v>
      </c>
      <c r="H129" s="46" t="s">
        <v>154</v>
      </c>
      <c r="I129" s="63" t="s">
        <v>9</v>
      </c>
      <c r="J129" s="71">
        <v>1</v>
      </c>
      <c r="K129" s="71">
        <v>3</v>
      </c>
      <c r="L129" s="71">
        <f>K129*J129</f>
        <v>3</v>
      </c>
    </row>
    <row r="130" spans="2:12" x14ac:dyDescent="0.35">
      <c r="B130" s="106" t="s">
        <v>155</v>
      </c>
      <c r="C130" s="45" t="s">
        <v>156</v>
      </c>
      <c r="D130" s="109">
        <v>1</v>
      </c>
      <c r="E130" s="109">
        <v>5</v>
      </c>
      <c r="F130" s="109">
        <f>D130*E130</f>
        <v>5</v>
      </c>
      <c r="G130" s="109" t="s">
        <v>278</v>
      </c>
      <c r="H130" s="45" t="s">
        <v>158</v>
      </c>
      <c r="I130" s="60" t="s">
        <v>9</v>
      </c>
      <c r="J130" s="109">
        <v>1</v>
      </c>
      <c r="K130" s="109">
        <v>3</v>
      </c>
      <c r="L130" s="109">
        <f>J130*K130</f>
        <v>3</v>
      </c>
    </row>
    <row r="131" spans="2:12" ht="20" x14ac:dyDescent="0.35">
      <c r="B131" s="107"/>
      <c r="C131" s="45" t="s">
        <v>4</v>
      </c>
      <c r="D131" s="110"/>
      <c r="E131" s="110"/>
      <c r="F131" s="110"/>
      <c r="G131" s="110"/>
      <c r="H131" s="45" t="s">
        <v>160</v>
      </c>
      <c r="I131" s="60" t="s">
        <v>32</v>
      </c>
      <c r="J131" s="110"/>
      <c r="K131" s="110"/>
      <c r="L131" s="110"/>
    </row>
    <row r="132" spans="2:12" ht="20" x14ac:dyDescent="0.35">
      <c r="B132" s="107"/>
      <c r="C132" s="45" t="s">
        <v>157</v>
      </c>
      <c r="D132" s="110"/>
      <c r="E132" s="110"/>
      <c r="F132" s="110"/>
      <c r="G132" s="110"/>
      <c r="H132" s="45" t="s">
        <v>159</v>
      </c>
      <c r="I132" s="60" t="s">
        <v>163</v>
      </c>
      <c r="J132" s="110"/>
      <c r="K132" s="110"/>
      <c r="L132" s="110"/>
    </row>
    <row r="133" spans="2:12" x14ac:dyDescent="0.35">
      <c r="B133" s="107"/>
      <c r="C133" s="72"/>
      <c r="D133" s="110"/>
      <c r="E133" s="110"/>
      <c r="F133" s="110"/>
      <c r="G133" s="110"/>
      <c r="H133" s="45" t="s">
        <v>161</v>
      </c>
      <c r="I133" s="64" t="s">
        <v>9</v>
      </c>
      <c r="J133" s="110"/>
      <c r="K133" s="110"/>
      <c r="L133" s="110"/>
    </row>
    <row r="134" spans="2:12" ht="29" x14ac:dyDescent="0.35">
      <c r="B134" s="107"/>
      <c r="C134" s="72"/>
      <c r="D134" s="110"/>
      <c r="E134" s="110"/>
      <c r="F134" s="110"/>
      <c r="G134" s="110"/>
      <c r="H134" s="97" t="s">
        <v>295</v>
      </c>
      <c r="I134" s="64" t="s">
        <v>9</v>
      </c>
      <c r="J134" s="110"/>
      <c r="K134" s="110"/>
      <c r="L134" s="110"/>
    </row>
    <row r="135" spans="2:12" ht="20.5" thickBot="1" x14ac:dyDescent="0.4">
      <c r="B135" s="108"/>
      <c r="C135" s="70"/>
      <c r="D135" s="111"/>
      <c r="E135" s="111"/>
      <c r="F135" s="111"/>
      <c r="G135" s="111"/>
      <c r="H135" s="46" t="s">
        <v>162</v>
      </c>
      <c r="I135" s="67" t="s">
        <v>9</v>
      </c>
      <c r="J135" s="111"/>
      <c r="K135" s="111"/>
      <c r="L135" s="111"/>
    </row>
    <row r="136" spans="2:12" ht="20" x14ac:dyDescent="0.35">
      <c r="B136" s="120" t="s">
        <v>164</v>
      </c>
      <c r="C136" s="45" t="s">
        <v>166</v>
      </c>
      <c r="D136" s="109">
        <v>1</v>
      </c>
      <c r="E136" s="109">
        <v>3</v>
      </c>
      <c r="F136" s="109">
        <f>D136*E136</f>
        <v>3</v>
      </c>
      <c r="G136" s="109" t="s">
        <v>6</v>
      </c>
      <c r="H136" s="45" t="s">
        <v>170</v>
      </c>
      <c r="I136" s="60" t="s">
        <v>32</v>
      </c>
      <c r="J136" s="109">
        <v>1</v>
      </c>
      <c r="K136" s="109">
        <v>3</v>
      </c>
      <c r="L136" s="109">
        <f>J136*K136</f>
        <v>3</v>
      </c>
    </row>
    <row r="137" spans="2:12" x14ac:dyDescent="0.35">
      <c r="B137" s="121"/>
      <c r="C137" s="45" t="s">
        <v>167</v>
      </c>
      <c r="D137" s="110"/>
      <c r="E137" s="110"/>
      <c r="F137" s="110"/>
      <c r="G137" s="110"/>
      <c r="H137" s="45" t="s">
        <v>171</v>
      </c>
      <c r="I137" s="60" t="s">
        <v>9</v>
      </c>
      <c r="J137" s="110"/>
      <c r="K137" s="110"/>
      <c r="L137" s="110"/>
    </row>
    <row r="138" spans="2:12" x14ac:dyDescent="0.35">
      <c r="B138" s="121"/>
      <c r="C138" s="45" t="s">
        <v>168</v>
      </c>
      <c r="D138" s="110"/>
      <c r="E138" s="110"/>
      <c r="F138" s="110"/>
      <c r="G138" s="110"/>
      <c r="H138" s="45" t="s">
        <v>281</v>
      </c>
      <c r="I138" s="60"/>
      <c r="J138" s="110"/>
      <c r="K138" s="110"/>
      <c r="L138" s="110"/>
    </row>
    <row r="139" spans="2:12" ht="15" thickBot="1" x14ac:dyDescent="0.4">
      <c r="B139" s="122"/>
      <c r="C139" s="45" t="s">
        <v>169</v>
      </c>
      <c r="D139" s="111"/>
      <c r="E139" s="111"/>
      <c r="F139" s="111"/>
      <c r="G139" s="111"/>
      <c r="H139" s="45"/>
      <c r="I139" s="60"/>
      <c r="J139" s="111"/>
      <c r="K139" s="111"/>
      <c r="L139" s="111"/>
    </row>
    <row r="140" spans="2:12" x14ac:dyDescent="0.35">
      <c r="B140" s="120" t="s">
        <v>165</v>
      </c>
      <c r="C140" s="73"/>
      <c r="D140" s="109">
        <v>1</v>
      </c>
      <c r="E140" s="109">
        <v>4</v>
      </c>
      <c r="F140" s="109">
        <f>D140*E140</f>
        <v>4</v>
      </c>
      <c r="G140" s="109" t="s">
        <v>6</v>
      </c>
      <c r="H140" s="74" t="s">
        <v>172</v>
      </c>
      <c r="I140" s="69"/>
      <c r="J140" s="109">
        <v>1</v>
      </c>
      <c r="K140" s="109">
        <v>4</v>
      </c>
      <c r="L140" s="109">
        <f>J140*K140</f>
        <v>4</v>
      </c>
    </row>
    <row r="141" spans="2:12" x14ac:dyDescent="0.35">
      <c r="B141" s="121"/>
      <c r="C141" s="72" t="s">
        <v>273</v>
      </c>
      <c r="D141" s="110"/>
      <c r="E141" s="110"/>
      <c r="F141" s="110"/>
      <c r="G141" s="110"/>
      <c r="H141" s="45" t="s">
        <v>173</v>
      </c>
      <c r="I141" s="60"/>
      <c r="J141" s="110"/>
      <c r="K141" s="110"/>
      <c r="L141" s="110"/>
    </row>
    <row r="142" spans="2:12" ht="20.5" thickBot="1" x14ac:dyDescent="0.4">
      <c r="B142" s="122"/>
      <c r="C142" s="70"/>
      <c r="D142" s="111"/>
      <c r="E142" s="111"/>
      <c r="F142" s="111"/>
      <c r="G142" s="111"/>
      <c r="H142" s="70" t="s">
        <v>174</v>
      </c>
      <c r="I142" s="63" t="s">
        <v>9</v>
      </c>
      <c r="J142" s="111"/>
      <c r="K142" s="111"/>
      <c r="L142" s="111"/>
    </row>
    <row r="143" spans="2:12" ht="30" x14ac:dyDescent="0.35">
      <c r="B143" s="50" t="s">
        <v>175</v>
      </c>
      <c r="C143" s="45" t="s">
        <v>177</v>
      </c>
      <c r="D143" s="109">
        <v>1</v>
      </c>
      <c r="E143" s="109">
        <v>5</v>
      </c>
      <c r="F143" s="109">
        <f>D143*E143</f>
        <v>5</v>
      </c>
      <c r="G143" s="109" t="s">
        <v>6</v>
      </c>
      <c r="H143" s="45" t="s">
        <v>179</v>
      </c>
      <c r="I143" s="60" t="s">
        <v>32</v>
      </c>
      <c r="J143" s="109">
        <v>1</v>
      </c>
      <c r="K143" s="109">
        <v>5</v>
      </c>
      <c r="L143" s="109">
        <f>J143*K143</f>
        <v>5</v>
      </c>
    </row>
    <row r="144" spans="2:12" ht="20" x14ac:dyDescent="0.35">
      <c r="B144" s="50" t="s">
        <v>176</v>
      </c>
      <c r="C144" s="45" t="s">
        <v>178</v>
      </c>
      <c r="D144" s="110"/>
      <c r="E144" s="110"/>
      <c r="F144" s="110"/>
      <c r="G144" s="110"/>
      <c r="H144" s="45" t="s">
        <v>180</v>
      </c>
      <c r="I144" s="60" t="s">
        <v>9</v>
      </c>
      <c r="J144" s="110"/>
      <c r="K144" s="110"/>
      <c r="L144" s="110"/>
    </row>
    <row r="145" spans="2:12" ht="20.5" thickBot="1" x14ac:dyDescent="0.4">
      <c r="B145" s="75"/>
      <c r="C145" s="70"/>
      <c r="D145" s="111"/>
      <c r="E145" s="111"/>
      <c r="F145" s="111"/>
      <c r="G145" s="111"/>
      <c r="H145" s="46" t="s">
        <v>181</v>
      </c>
      <c r="I145" s="67"/>
      <c r="J145" s="111"/>
      <c r="K145" s="111"/>
      <c r="L145" s="111"/>
    </row>
    <row r="146" spans="2:12" ht="20" x14ac:dyDescent="0.35">
      <c r="B146" s="106" t="s">
        <v>182</v>
      </c>
      <c r="C146" s="45" t="s">
        <v>183</v>
      </c>
      <c r="D146" s="109">
        <v>1</v>
      </c>
      <c r="E146" s="109">
        <v>1</v>
      </c>
      <c r="F146" s="109">
        <f>D146*E146</f>
        <v>1</v>
      </c>
      <c r="G146" s="109" t="s">
        <v>6</v>
      </c>
      <c r="H146" s="45" t="s">
        <v>185</v>
      </c>
      <c r="I146" s="129" t="s">
        <v>9</v>
      </c>
      <c r="J146" s="109">
        <v>1</v>
      </c>
      <c r="K146" s="109">
        <v>1</v>
      </c>
      <c r="L146" s="109">
        <f>J146*K146</f>
        <v>1</v>
      </c>
    </row>
    <row r="147" spans="2:12" x14ac:dyDescent="0.35">
      <c r="B147" s="107"/>
      <c r="C147" s="45" t="s">
        <v>184</v>
      </c>
      <c r="D147" s="110"/>
      <c r="E147" s="110"/>
      <c r="F147" s="110"/>
      <c r="G147" s="110"/>
      <c r="H147" s="45" t="s">
        <v>186</v>
      </c>
      <c r="I147" s="130"/>
      <c r="J147" s="110"/>
      <c r="K147" s="110"/>
      <c r="L147" s="110"/>
    </row>
    <row r="148" spans="2:12" x14ac:dyDescent="0.35">
      <c r="B148" s="107"/>
      <c r="C148" s="72"/>
      <c r="D148" s="110"/>
      <c r="E148" s="110"/>
      <c r="F148" s="110"/>
      <c r="G148" s="110"/>
      <c r="H148" s="45" t="s">
        <v>158</v>
      </c>
      <c r="I148" s="130"/>
      <c r="J148" s="110"/>
      <c r="K148" s="110"/>
      <c r="L148" s="110"/>
    </row>
    <row r="149" spans="2:12" x14ac:dyDescent="0.35">
      <c r="B149" s="107"/>
      <c r="C149" s="72"/>
      <c r="D149" s="110"/>
      <c r="E149" s="110"/>
      <c r="F149" s="110"/>
      <c r="G149" s="110"/>
      <c r="H149" s="45" t="s">
        <v>187</v>
      </c>
      <c r="I149" s="130"/>
      <c r="J149" s="110"/>
      <c r="K149" s="110"/>
      <c r="L149" s="110"/>
    </row>
    <row r="150" spans="2:12" ht="20" x14ac:dyDescent="0.35">
      <c r="B150" s="107"/>
      <c r="C150" s="72"/>
      <c r="D150" s="110"/>
      <c r="E150" s="110"/>
      <c r="F150" s="110"/>
      <c r="G150" s="110"/>
      <c r="H150" s="45" t="s">
        <v>188</v>
      </c>
      <c r="I150" s="130"/>
      <c r="J150" s="110"/>
      <c r="K150" s="110"/>
      <c r="L150" s="110"/>
    </row>
    <row r="151" spans="2:12" ht="29.5" thickBot="1" x14ac:dyDescent="0.4">
      <c r="B151" s="108"/>
      <c r="C151" s="70"/>
      <c r="D151" s="111"/>
      <c r="E151" s="111"/>
      <c r="F151" s="111"/>
      <c r="G151" s="111"/>
      <c r="H151" s="102" t="s">
        <v>296</v>
      </c>
      <c r="I151" s="131"/>
      <c r="J151" s="111"/>
      <c r="K151" s="111"/>
      <c r="L151" s="111"/>
    </row>
    <row r="152" spans="2:12" ht="20" x14ac:dyDescent="0.35">
      <c r="B152" s="106" t="s">
        <v>190</v>
      </c>
      <c r="C152" s="45" t="s">
        <v>191</v>
      </c>
      <c r="D152" s="109">
        <v>2</v>
      </c>
      <c r="E152" s="109">
        <v>5</v>
      </c>
      <c r="F152" s="109">
        <f>D152*E152</f>
        <v>10</v>
      </c>
      <c r="G152" s="109" t="s">
        <v>278</v>
      </c>
      <c r="H152" s="45" t="s">
        <v>192</v>
      </c>
      <c r="I152" s="60" t="s">
        <v>32</v>
      </c>
      <c r="J152" s="109">
        <v>1</v>
      </c>
      <c r="K152" s="109">
        <v>5</v>
      </c>
      <c r="L152" s="109">
        <f>J152*K152</f>
        <v>5</v>
      </c>
    </row>
    <row r="153" spans="2:12" ht="20" x14ac:dyDescent="0.35">
      <c r="B153" s="107"/>
      <c r="C153" s="45"/>
      <c r="D153" s="110"/>
      <c r="E153" s="110"/>
      <c r="F153" s="110"/>
      <c r="G153" s="110"/>
      <c r="H153" s="45" t="s">
        <v>281</v>
      </c>
      <c r="I153" s="60" t="s">
        <v>163</v>
      </c>
      <c r="J153" s="110"/>
      <c r="K153" s="110"/>
      <c r="L153" s="110"/>
    </row>
    <row r="154" spans="2:12" x14ac:dyDescent="0.35">
      <c r="B154" s="107"/>
      <c r="C154" s="45" t="s">
        <v>4</v>
      </c>
      <c r="D154" s="110"/>
      <c r="E154" s="110"/>
      <c r="F154" s="110"/>
      <c r="G154" s="110"/>
      <c r="H154" s="45" t="s">
        <v>193</v>
      </c>
      <c r="I154" s="60" t="s">
        <v>9</v>
      </c>
      <c r="J154" s="110"/>
      <c r="K154" s="110"/>
      <c r="L154" s="110"/>
    </row>
    <row r="155" spans="2:12" ht="29" x14ac:dyDescent="0.35">
      <c r="B155" s="107"/>
      <c r="C155" s="45"/>
      <c r="D155" s="110"/>
      <c r="E155" s="110"/>
      <c r="F155" s="110"/>
      <c r="G155" s="110"/>
      <c r="H155" s="97" t="s">
        <v>297</v>
      </c>
      <c r="I155" s="97" t="s">
        <v>229</v>
      </c>
      <c r="J155" s="110"/>
      <c r="K155" s="110"/>
      <c r="L155" s="110"/>
    </row>
    <row r="156" spans="2:12" ht="15" thickBot="1" x14ac:dyDescent="0.4">
      <c r="B156" s="108"/>
      <c r="C156" s="46" t="s">
        <v>157</v>
      </c>
      <c r="D156" s="111"/>
      <c r="E156" s="111"/>
      <c r="F156" s="111"/>
      <c r="G156" s="111"/>
      <c r="H156" s="46" t="s">
        <v>194</v>
      </c>
      <c r="I156" s="67" t="s">
        <v>9</v>
      </c>
      <c r="J156" s="111"/>
      <c r="K156" s="111"/>
      <c r="L156" s="111"/>
    </row>
    <row r="157" spans="2:12" ht="20" x14ac:dyDescent="0.35">
      <c r="B157" s="106" t="s">
        <v>195</v>
      </c>
      <c r="C157" s="45" t="s">
        <v>191</v>
      </c>
      <c r="D157" s="109">
        <v>2</v>
      </c>
      <c r="E157" s="109">
        <v>5</v>
      </c>
      <c r="F157" s="109">
        <f>D157*E157</f>
        <v>10</v>
      </c>
      <c r="G157" s="109" t="s">
        <v>6</v>
      </c>
      <c r="H157" s="45" t="s">
        <v>196</v>
      </c>
      <c r="I157" s="61" t="s">
        <v>32</v>
      </c>
      <c r="J157" s="109">
        <v>1</v>
      </c>
      <c r="K157" s="109">
        <v>5</v>
      </c>
      <c r="L157" s="109">
        <f>J157*K157</f>
        <v>5</v>
      </c>
    </row>
    <row r="158" spans="2:12" x14ac:dyDescent="0.35">
      <c r="B158" s="107"/>
      <c r="C158" s="45" t="s">
        <v>4</v>
      </c>
      <c r="D158" s="110"/>
      <c r="E158" s="110"/>
      <c r="F158" s="110"/>
      <c r="G158" s="110"/>
      <c r="H158" s="45" t="s">
        <v>197</v>
      </c>
      <c r="I158" s="62" t="s">
        <v>9</v>
      </c>
      <c r="J158" s="110"/>
      <c r="K158" s="110"/>
      <c r="L158" s="110"/>
    </row>
    <row r="159" spans="2:12" ht="15" thickBot="1" x14ac:dyDescent="0.4">
      <c r="B159" s="108"/>
      <c r="C159" s="46"/>
      <c r="D159" s="111"/>
      <c r="E159" s="111"/>
      <c r="F159" s="111"/>
      <c r="G159" s="111"/>
      <c r="H159" s="46" t="s">
        <v>198</v>
      </c>
      <c r="I159" s="52" t="s">
        <v>9</v>
      </c>
      <c r="J159" s="111"/>
      <c r="K159" s="111"/>
      <c r="L159" s="111"/>
    </row>
    <row r="160" spans="2:12" x14ac:dyDescent="0.35">
      <c r="B160" s="106" t="s">
        <v>199</v>
      </c>
      <c r="C160" s="45" t="s">
        <v>191</v>
      </c>
      <c r="D160" s="137">
        <v>1</v>
      </c>
      <c r="E160" s="109">
        <v>5</v>
      </c>
      <c r="F160" s="109">
        <f>E160*D160</f>
        <v>5</v>
      </c>
      <c r="G160" s="109" t="s">
        <v>6</v>
      </c>
      <c r="H160" s="45" t="s">
        <v>200</v>
      </c>
      <c r="I160" s="60" t="s">
        <v>9</v>
      </c>
      <c r="J160" s="109">
        <v>1</v>
      </c>
      <c r="K160" s="109">
        <v>5</v>
      </c>
      <c r="L160" s="109">
        <f>K160*J160</f>
        <v>5</v>
      </c>
    </row>
    <row r="161" spans="2:12" x14ac:dyDescent="0.35">
      <c r="B161" s="107"/>
      <c r="C161" s="45" t="s">
        <v>4</v>
      </c>
      <c r="D161" s="138"/>
      <c r="E161" s="110"/>
      <c r="F161" s="110"/>
      <c r="G161" s="110"/>
      <c r="H161" s="45" t="s">
        <v>201</v>
      </c>
      <c r="I161" s="60" t="s">
        <v>32</v>
      </c>
      <c r="J161" s="110"/>
      <c r="K161" s="110"/>
      <c r="L161" s="110"/>
    </row>
    <row r="162" spans="2:12" x14ac:dyDescent="0.35">
      <c r="B162" s="107"/>
      <c r="C162" s="45"/>
      <c r="D162" s="138"/>
      <c r="E162" s="110"/>
      <c r="F162" s="110"/>
      <c r="G162" s="110"/>
      <c r="H162" s="45" t="s">
        <v>202</v>
      </c>
      <c r="I162" s="64" t="s">
        <v>32</v>
      </c>
      <c r="J162" s="110"/>
      <c r="K162" s="110"/>
      <c r="L162" s="110"/>
    </row>
    <row r="163" spans="2:12" ht="20" x14ac:dyDescent="0.35">
      <c r="B163" s="107"/>
      <c r="C163" s="72"/>
      <c r="D163" s="138"/>
      <c r="E163" s="110"/>
      <c r="F163" s="110"/>
      <c r="G163" s="110"/>
      <c r="H163" s="45" t="s">
        <v>203</v>
      </c>
      <c r="I163" s="64" t="s">
        <v>259</v>
      </c>
      <c r="J163" s="110"/>
      <c r="K163" s="110"/>
      <c r="L163" s="110"/>
    </row>
    <row r="164" spans="2:12" ht="20" x14ac:dyDescent="0.35">
      <c r="B164" s="107"/>
      <c r="C164" s="72"/>
      <c r="D164" s="138"/>
      <c r="E164" s="110"/>
      <c r="F164" s="110"/>
      <c r="G164" s="110"/>
      <c r="H164" s="45" t="s">
        <v>204</v>
      </c>
      <c r="I164" s="64" t="s">
        <v>9</v>
      </c>
      <c r="J164" s="110"/>
      <c r="K164" s="110"/>
      <c r="L164" s="110"/>
    </row>
    <row r="165" spans="2:12" ht="15" thickBot="1" x14ac:dyDescent="0.4">
      <c r="B165" s="108"/>
      <c r="C165" s="70"/>
      <c r="D165" s="139"/>
      <c r="E165" s="111"/>
      <c r="F165" s="111"/>
      <c r="G165" s="111"/>
      <c r="H165" s="46" t="s">
        <v>205</v>
      </c>
      <c r="I165" s="67" t="s">
        <v>9</v>
      </c>
      <c r="J165" s="111"/>
      <c r="K165" s="111"/>
      <c r="L165" s="111"/>
    </row>
    <row r="166" spans="2:12" ht="29" x14ac:dyDescent="0.35">
      <c r="B166" s="106" t="s">
        <v>206</v>
      </c>
      <c r="C166" s="45" t="s">
        <v>207</v>
      </c>
      <c r="D166" s="126" t="s">
        <v>298</v>
      </c>
      <c r="E166" s="126" t="s">
        <v>299</v>
      </c>
      <c r="F166" s="126" t="s">
        <v>300</v>
      </c>
      <c r="G166" s="126" t="s">
        <v>278</v>
      </c>
      <c r="H166" s="97" t="s">
        <v>209</v>
      </c>
      <c r="I166" s="97" t="s">
        <v>9</v>
      </c>
      <c r="J166" s="126">
        <v>1</v>
      </c>
      <c r="K166" s="126" t="s">
        <v>299</v>
      </c>
      <c r="L166" s="126">
        <v>3</v>
      </c>
    </row>
    <row r="167" spans="2:12" ht="29.5" thickBot="1" x14ac:dyDescent="0.4">
      <c r="B167" s="108"/>
      <c r="C167" s="46" t="s">
        <v>208</v>
      </c>
      <c r="D167" s="128"/>
      <c r="E167" s="128"/>
      <c r="F167" s="128"/>
      <c r="G167" s="128"/>
      <c r="H167" s="102" t="s">
        <v>210</v>
      </c>
      <c r="I167" s="102" t="s">
        <v>9</v>
      </c>
      <c r="J167" s="128"/>
      <c r="K167" s="128"/>
      <c r="L167" s="128"/>
    </row>
    <row r="168" spans="2:12" ht="30.5" thickBot="1" x14ac:dyDescent="0.4">
      <c r="B168" s="49" t="s">
        <v>211</v>
      </c>
      <c r="C168" s="49" t="s">
        <v>275</v>
      </c>
      <c r="D168" s="76">
        <v>2</v>
      </c>
      <c r="E168" s="76">
        <v>4</v>
      </c>
      <c r="F168" s="77">
        <f>E168*D168</f>
        <v>8</v>
      </c>
      <c r="G168" s="77" t="s">
        <v>278</v>
      </c>
      <c r="H168" s="49" t="s">
        <v>212</v>
      </c>
      <c r="I168" s="61" t="s">
        <v>9</v>
      </c>
      <c r="J168" s="77">
        <v>1</v>
      </c>
      <c r="K168" s="77">
        <v>4</v>
      </c>
      <c r="L168" s="77">
        <f>K168*J168</f>
        <v>4</v>
      </c>
    </row>
    <row r="169" spans="2:12" ht="20" x14ac:dyDescent="0.35">
      <c r="B169" s="106" t="s">
        <v>213</v>
      </c>
      <c r="C169" s="106" t="s">
        <v>274</v>
      </c>
      <c r="D169" s="109">
        <v>1</v>
      </c>
      <c r="E169" s="109">
        <v>4</v>
      </c>
      <c r="F169" s="109">
        <f>E169*D169</f>
        <v>4</v>
      </c>
      <c r="G169" s="109" t="s">
        <v>6</v>
      </c>
      <c r="H169" s="49" t="s">
        <v>214</v>
      </c>
      <c r="I169" s="69" t="s">
        <v>9</v>
      </c>
      <c r="J169" s="109">
        <v>1</v>
      </c>
      <c r="K169" s="109">
        <v>2</v>
      </c>
      <c r="L169" s="109">
        <f>K169*J169</f>
        <v>2</v>
      </c>
    </row>
    <row r="170" spans="2:12" ht="20.5" thickBot="1" x14ac:dyDescent="0.4">
      <c r="B170" s="108"/>
      <c r="C170" s="108"/>
      <c r="D170" s="111"/>
      <c r="E170" s="111"/>
      <c r="F170" s="111"/>
      <c r="G170" s="111"/>
      <c r="H170" s="46" t="s">
        <v>215</v>
      </c>
      <c r="I170" s="63" t="s">
        <v>216</v>
      </c>
      <c r="J170" s="111"/>
      <c r="K170" s="111"/>
      <c r="L170" s="111"/>
    </row>
    <row r="171" spans="2:12" x14ac:dyDescent="0.35">
      <c r="B171" s="106" t="s">
        <v>217</v>
      </c>
      <c r="C171" s="45" t="s">
        <v>218</v>
      </c>
      <c r="D171" s="109">
        <v>1</v>
      </c>
      <c r="E171" s="109">
        <v>3</v>
      </c>
      <c r="F171" s="109">
        <f>D171*E171</f>
        <v>3</v>
      </c>
      <c r="G171" s="109" t="s">
        <v>6</v>
      </c>
      <c r="H171" s="45" t="s">
        <v>220</v>
      </c>
      <c r="I171" s="129" t="s">
        <v>9</v>
      </c>
      <c r="J171" s="109">
        <v>1</v>
      </c>
      <c r="K171" s="109">
        <v>3</v>
      </c>
      <c r="L171" s="109">
        <f>J171*K171</f>
        <v>3</v>
      </c>
    </row>
    <row r="172" spans="2:12" x14ac:dyDescent="0.35">
      <c r="B172" s="107"/>
      <c r="C172" s="45" t="s">
        <v>67</v>
      </c>
      <c r="D172" s="110"/>
      <c r="E172" s="110"/>
      <c r="F172" s="110"/>
      <c r="G172" s="110"/>
      <c r="H172" s="45" t="s">
        <v>221</v>
      </c>
      <c r="I172" s="130"/>
      <c r="J172" s="110"/>
      <c r="K172" s="110"/>
      <c r="L172" s="110"/>
    </row>
    <row r="173" spans="2:12" ht="20.5" thickBot="1" x14ac:dyDescent="0.4">
      <c r="B173" s="108"/>
      <c r="C173" s="46" t="s">
        <v>219</v>
      </c>
      <c r="D173" s="111"/>
      <c r="E173" s="111"/>
      <c r="F173" s="111"/>
      <c r="G173" s="111"/>
      <c r="H173" s="46" t="s">
        <v>222</v>
      </c>
      <c r="I173" s="131"/>
      <c r="J173" s="111"/>
      <c r="K173" s="111"/>
      <c r="L173" s="111"/>
    </row>
    <row r="174" spans="2:12" s="78" customFormat="1" ht="12.5" customHeight="1" x14ac:dyDescent="0.35"/>
    <row r="175" spans="2:12" s="78" customFormat="1" ht="44.5" customHeight="1" x14ac:dyDescent="0.35">
      <c r="B175" s="91"/>
    </row>
    <row r="176" spans="2:12" s="78" customFormat="1" ht="48" customHeight="1" x14ac:dyDescent="0.35"/>
    <row r="177" s="78" customFormat="1" x14ac:dyDescent="0.35"/>
    <row r="178" s="78" customFormat="1" x14ac:dyDescent="0.35"/>
    <row r="179" s="78" customFormat="1" x14ac:dyDescent="0.35"/>
    <row r="180" s="78" customFormat="1" x14ac:dyDescent="0.35"/>
    <row r="181" s="78" customFormat="1" x14ac:dyDescent="0.35"/>
    <row r="182" s="78" customFormat="1" x14ac:dyDescent="0.35"/>
    <row r="183" s="78" customFormat="1" x14ac:dyDescent="0.35"/>
    <row r="184" s="78" customFormat="1" x14ac:dyDescent="0.35"/>
    <row r="185" s="78" customFormat="1" x14ac:dyDescent="0.35"/>
    <row r="186" s="78" customFormat="1" x14ac:dyDescent="0.35"/>
    <row r="187" s="78" customFormat="1" x14ac:dyDescent="0.35"/>
    <row r="188" s="78" customFormat="1" x14ac:dyDescent="0.35"/>
    <row r="189" s="78" customFormat="1" x14ac:dyDescent="0.35"/>
    <row r="190" s="78" customFormat="1" x14ac:dyDescent="0.35"/>
    <row r="191" s="78" customFormat="1" x14ac:dyDescent="0.35"/>
    <row r="192" s="78" customFormat="1" x14ac:dyDescent="0.35"/>
    <row r="193" s="78" customFormat="1" x14ac:dyDescent="0.35"/>
    <row r="194" s="78" customFormat="1" x14ac:dyDescent="0.35"/>
    <row r="195" s="78" customFormat="1" x14ac:dyDescent="0.35"/>
    <row r="196" s="78" customFormat="1" x14ac:dyDescent="0.35"/>
    <row r="197" s="78" customFormat="1" x14ac:dyDescent="0.35"/>
    <row r="198" s="78" customFormat="1" x14ac:dyDescent="0.35"/>
    <row r="199" s="78" customFormat="1" x14ac:dyDescent="0.35"/>
    <row r="200" s="78" customFormat="1" x14ac:dyDescent="0.35"/>
    <row r="201" s="78" customFormat="1" x14ac:dyDescent="0.35"/>
    <row r="202" s="78" customFormat="1" x14ac:dyDescent="0.35"/>
    <row r="203" s="78" customFormat="1" x14ac:dyDescent="0.35"/>
    <row r="204" s="78" customFormat="1" x14ac:dyDescent="0.35"/>
    <row r="205" s="78" customFormat="1" x14ac:dyDescent="0.35"/>
    <row r="206" s="78" customFormat="1" x14ac:dyDescent="0.35"/>
    <row r="207" s="78" customFormat="1" x14ac:dyDescent="0.35"/>
    <row r="208" s="78" customFormat="1" x14ac:dyDescent="0.35"/>
    <row r="209" s="78" customFormat="1" x14ac:dyDescent="0.35"/>
    <row r="210" s="78" customFormat="1" x14ac:dyDescent="0.35"/>
    <row r="211" s="78" customFormat="1" x14ac:dyDescent="0.35"/>
    <row r="212" s="78" customFormat="1" x14ac:dyDescent="0.35"/>
    <row r="213" s="78" customFormat="1" x14ac:dyDescent="0.35"/>
    <row r="214" s="78" customFormat="1" x14ac:dyDescent="0.35"/>
    <row r="215" s="78" customFormat="1" x14ac:dyDescent="0.35"/>
    <row r="216" s="78" customFormat="1" x14ac:dyDescent="0.35"/>
    <row r="217" s="78" customFormat="1" x14ac:dyDescent="0.35"/>
    <row r="218" s="78" customFormat="1" x14ac:dyDescent="0.35"/>
    <row r="219" s="78" customFormat="1" x14ac:dyDescent="0.35"/>
    <row r="220" s="78" customFormat="1" x14ac:dyDescent="0.35"/>
    <row r="221" s="78" customFormat="1" x14ac:dyDescent="0.35"/>
    <row r="222" s="78" customFormat="1" x14ac:dyDescent="0.35"/>
    <row r="223" s="78" customFormat="1" x14ac:dyDescent="0.35"/>
    <row r="224" s="78" customFormat="1" x14ac:dyDescent="0.35"/>
    <row r="225" s="78" customFormat="1" x14ac:dyDescent="0.35"/>
    <row r="226" s="78" customFormat="1" x14ac:dyDescent="0.35"/>
    <row r="227" s="78" customFormat="1" x14ac:dyDescent="0.35"/>
    <row r="228" s="78" customFormat="1" x14ac:dyDescent="0.35"/>
    <row r="229" s="78" customFormat="1" x14ac:dyDescent="0.35"/>
    <row r="230" s="78" customFormat="1" x14ac:dyDescent="0.35"/>
    <row r="231" s="78" customFormat="1" x14ac:dyDescent="0.35"/>
    <row r="232" s="78" customFormat="1" x14ac:dyDescent="0.35"/>
    <row r="233" s="78" customFormat="1" x14ac:dyDescent="0.35"/>
    <row r="234" s="78" customFormat="1" x14ac:dyDescent="0.35"/>
    <row r="235" s="78" customFormat="1" x14ac:dyDescent="0.35"/>
    <row r="236" s="78" customFormat="1" x14ac:dyDescent="0.35"/>
    <row r="237" s="78" customFormat="1" x14ac:dyDescent="0.35"/>
    <row r="238" s="78" customFormat="1" x14ac:dyDescent="0.35"/>
    <row r="239" s="78" customFormat="1" x14ac:dyDescent="0.35"/>
    <row r="240" s="78" customFormat="1" x14ac:dyDescent="0.35"/>
    <row r="241" s="78" customFormat="1" x14ac:dyDescent="0.35"/>
    <row r="242" s="78" customFormat="1" x14ac:dyDescent="0.35"/>
    <row r="243" s="78" customFormat="1" x14ac:dyDescent="0.35"/>
    <row r="244" s="78" customFormat="1" x14ac:dyDescent="0.35"/>
    <row r="245" s="78" customFormat="1" x14ac:dyDescent="0.35"/>
    <row r="246" s="78" customFormat="1" x14ac:dyDescent="0.35"/>
    <row r="247" s="78" customFormat="1" x14ac:dyDescent="0.35"/>
    <row r="248" s="78" customFormat="1" x14ac:dyDescent="0.35"/>
    <row r="249" s="78" customFormat="1" x14ac:dyDescent="0.35"/>
    <row r="250" s="78" customFormat="1" x14ac:dyDescent="0.35"/>
    <row r="251" s="78" customFormat="1" x14ac:dyDescent="0.35"/>
    <row r="252" s="78" customFormat="1" x14ac:dyDescent="0.35"/>
    <row r="253" s="78" customFormat="1" x14ac:dyDescent="0.35"/>
    <row r="254" s="78" customFormat="1" x14ac:dyDescent="0.35"/>
    <row r="255" s="78" customFormat="1" x14ac:dyDescent="0.35"/>
    <row r="256" s="78" customFormat="1" x14ac:dyDescent="0.35"/>
    <row r="257" s="78" customFormat="1" x14ac:dyDescent="0.35"/>
    <row r="258" s="78" customFormat="1" x14ac:dyDescent="0.35"/>
    <row r="259" s="78" customFormat="1" x14ac:dyDescent="0.35"/>
    <row r="260" s="78" customFormat="1" x14ac:dyDescent="0.35"/>
  </sheetData>
  <mergeCells count="336">
    <mergeCell ref="K171:K173"/>
    <mergeCell ref="L171:L173"/>
    <mergeCell ref="H3:L3"/>
    <mergeCell ref="K1:L1"/>
    <mergeCell ref="J169:J170"/>
    <mergeCell ref="K169:K170"/>
    <mergeCell ref="L169:L170"/>
    <mergeCell ref="B171:B173"/>
    <mergeCell ref="D171:D173"/>
    <mergeCell ref="E171:E173"/>
    <mergeCell ref="F171:F173"/>
    <mergeCell ref="G171:G173"/>
    <mergeCell ref="I171:I173"/>
    <mergeCell ref="J171:J173"/>
    <mergeCell ref="B169:B170"/>
    <mergeCell ref="C169:C170"/>
    <mergeCell ref="D169:D170"/>
    <mergeCell ref="E169:E170"/>
    <mergeCell ref="F169:F170"/>
    <mergeCell ref="G169:G170"/>
    <mergeCell ref="K160:K165"/>
    <mergeCell ref="L160:L165"/>
    <mergeCell ref="B166:B167"/>
    <mergeCell ref="D166:D167"/>
    <mergeCell ref="E166:E167"/>
    <mergeCell ref="F166:F167"/>
    <mergeCell ref="G166:G167"/>
    <mergeCell ref="J166:J167"/>
    <mergeCell ref="K166:K167"/>
    <mergeCell ref="L166:L167"/>
    <mergeCell ref="B160:B165"/>
    <mergeCell ref="D160:D165"/>
    <mergeCell ref="E160:E165"/>
    <mergeCell ref="F160:F165"/>
    <mergeCell ref="G160:G165"/>
    <mergeCell ref="J160:J165"/>
    <mergeCell ref="K152:K156"/>
    <mergeCell ref="L152:L156"/>
    <mergeCell ref="B157:B159"/>
    <mergeCell ref="D157:D159"/>
    <mergeCell ref="E157:E159"/>
    <mergeCell ref="F157:F159"/>
    <mergeCell ref="G157:G159"/>
    <mergeCell ref="J157:J159"/>
    <mergeCell ref="K157:K159"/>
    <mergeCell ref="L157:L159"/>
    <mergeCell ref="B152:B156"/>
    <mergeCell ref="D152:D156"/>
    <mergeCell ref="E152:E156"/>
    <mergeCell ref="F152:F156"/>
    <mergeCell ref="G152:G156"/>
    <mergeCell ref="J152:J156"/>
    <mergeCell ref="L143:L145"/>
    <mergeCell ref="B146:B151"/>
    <mergeCell ref="D146:D151"/>
    <mergeCell ref="E146:E151"/>
    <mergeCell ref="F146:F151"/>
    <mergeCell ref="G146:G151"/>
    <mergeCell ref="I146:I151"/>
    <mergeCell ref="J146:J151"/>
    <mergeCell ref="K146:K151"/>
    <mergeCell ref="L146:L151"/>
    <mergeCell ref="D143:D145"/>
    <mergeCell ref="E143:E145"/>
    <mergeCell ref="F143:F145"/>
    <mergeCell ref="G143:G145"/>
    <mergeCell ref="J143:J145"/>
    <mergeCell ref="K143:K145"/>
    <mergeCell ref="K136:K139"/>
    <mergeCell ref="L136:L139"/>
    <mergeCell ref="B140:B142"/>
    <mergeCell ref="D140:D142"/>
    <mergeCell ref="E140:E142"/>
    <mergeCell ref="F140:F142"/>
    <mergeCell ref="G140:G142"/>
    <mergeCell ref="J140:J142"/>
    <mergeCell ref="K140:K142"/>
    <mergeCell ref="L140:L142"/>
    <mergeCell ref="B136:B139"/>
    <mergeCell ref="D136:D139"/>
    <mergeCell ref="E136:E139"/>
    <mergeCell ref="F136:F139"/>
    <mergeCell ref="G136:G139"/>
    <mergeCell ref="J136:J139"/>
    <mergeCell ref="K126:K128"/>
    <mergeCell ref="L126:L128"/>
    <mergeCell ref="B130:B135"/>
    <mergeCell ref="D130:D135"/>
    <mergeCell ref="E130:E135"/>
    <mergeCell ref="F130:F135"/>
    <mergeCell ref="G130:G135"/>
    <mergeCell ref="J130:J135"/>
    <mergeCell ref="K130:K135"/>
    <mergeCell ref="L130:L135"/>
    <mergeCell ref="B126:B128"/>
    <mergeCell ref="D126:D128"/>
    <mergeCell ref="E126:E128"/>
    <mergeCell ref="F126:F128"/>
    <mergeCell ref="G126:G128"/>
    <mergeCell ref="J126:J128"/>
    <mergeCell ref="B123:B125"/>
    <mergeCell ref="D123:D125"/>
    <mergeCell ref="E123:E125"/>
    <mergeCell ref="F123:F125"/>
    <mergeCell ref="G123:G125"/>
    <mergeCell ref="J123:J125"/>
    <mergeCell ref="K123:K125"/>
    <mergeCell ref="L123:L125"/>
    <mergeCell ref="B121:B122"/>
    <mergeCell ref="C121:C122"/>
    <mergeCell ref="D121:F121"/>
    <mergeCell ref="G121:G122"/>
    <mergeCell ref="H121:H122"/>
    <mergeCell ref="I121:I122"/>
    <mergeCell ref="B117:B118"/>
    <mergeCell ref="D117:D118"/>
    <mergeCell ref="E117:E118"/>
    <mergeCell ref="F117:F118"/>
    <mergeCell ref="G117:G118"/>
    <mergeCell ref="J117:J118"/>
    <mergeCell ref="K117:K118"/>
    <mergeCell ref="L117:L118"/>
    <mergeCell ref="J121:L121"/>
    <mergeCell ref="J109:J113"/>
    <mergeCell ref="K109:K113"/>
    <mergeCell ref="L109:L113"/>
    <mergeCell ref="B115:B116"/>
    <mergeCell ref="D115:D116"/>
    <mergeCell ref="E115:E116"/>
    <mergeCell ref="F115:F116"/>
    <mergeCell ref="G115:G116"/>
    <mergeCell ref="J115:J116"/>
    <mergeCell ref="K115:K116"/>
    <mergeCell ref="B109:B113"/>
    <mergeCell ref="C109:C113"/>
    <mergeCell ref="D109:D113"/>
    <mergeCell ref="E109:E113"/>
    <mergeCell ref="F109:F113"/>
    <mergeCell ref="G109:G113"/>
    <mergeCell ref="L115:L116"/>
    <mergeCell ref="J102:L102"/>
    <mergeCell ref="D104:D108"/>
    <mergeCell ref="E104:E108"/>
    <mergeCell ref="F104:F108"/>
    <mergeCell ref="G104:G108"/>
    <mergeCell ref="J104:J108"/>
    <mergeCell ref="K104:K108"/>
    <mergeCell ref="L104:L108"/>
    <mergeCell ref="B102:B103"/>
    <mergeCell ref="C102:C103"/>
    <mergeCell ref="D102:F102"/>
    <mergeCell ref="G102:G103"/>
    <mergeCell ref="H102:H103"/>
    <mergeCell ref="I102:I103"/>
    <mergeCell ref="L89:L96"/>
    <mergeCell ref="B97:B99"/>
    <mergeCell ref="D97:D99"/>
    <mergeCell ref="E97:E99"/>
    <mergeCell ref="F97:F99"/>
    <mergeCell ref="G97:G99"/>
    <mergeCell ref="J97:J99"/>
    <mergeCell ref="K97:K99"/>
    <mergeCell ref="L97:L99"/>
    <mergeCell ref="D89:D96"/>
    <mergeCell ref="E89:E96"/>
    <mergeCell ref="F89:F96"/>
    <mergeCell ref="G89:G96"/>
    <mergeCell ref="J89:J96"/>
    <mergeCell ref="K89:K96"/>
    <mergeCell ref="K79:K84"/>
    <mergeCell ref="L79:L84"/>
    <mergeCell ref="B87:B88"/>
    <mergeCell ref="C87:C88"/>
    <mergeCell ref="D87:F87"/>
    <mergeCell ref="G87:G88"/>
    <mergeCell ref="H87:H88"/>
    <mergeCell ref="I87:I88"/>
    <mergeCell ref="J87:L87"/>
    <mergeCell ref="B79:B84"/>
    <mergeCell ref="D79:D84"/>
    <mergeCell ref="E79:E84"/>
    <mergeCell ref="F79:F84"/>
    <mergeCell ref="G79:G84"/>
    <mergeCell ref="J79:J84"/>
    <mergeCell ref="K72:K74"/>
    <mergeCell ref="L72:L74"/>
    <mergeCell ref="B75:B78"/>
    <mergeCell ref="D75:D78"/>
    <mergeCell ref="E75:E78"/>
    <mergeCell ref="F75:F78"/>
    <mergeCell ref="G75:G78"/>
    <mergeCell ref="J75:J78"/>
    <mergeCell ref="K75:K78"/>
    <mergeCell ref="L75:L78"/>
    <mergeCell ref="B72:B74"/>
    <mergeCell ref="D72:D74"/>
    <mergeCell ref="E72:E74"/>
    <mergeCell ref="F72:F74"/>
    <mergeCell ref="G72:G74"/>
    <mergeCell ref="J72:J74"/>
    <mergeCell ref="B66:B71"/>
    <mergeCell ref="D66:D71"/>
    <mergeCell ref="E66:E71"/>
    <mergeCell ref="F66:F71"/>
    <mergeCell ref="G66:G71"/>
    <mergeCell ref="J66:J71"/>
    <mergeCell ref="K66:K71"/>
    <mergeCell ref="L66:L71"/>
    <mergeCell ref="B61:B65"/>
    <mergeCell ref="D61:D65"/>
    <mergeCell ref="E61:E65"/>
    <mergeCell ref="F61:F65"/>
    <mergeCell ref="G61:G65"/>
    <mergeCell ref="J61:J65"/>
    <mergeCell ref="L52:L55"/>
    <mergeCell ref="B47:B51"/>
    <mergeCell ref="D47:D51"/>
    <mergeCell ref="E47:E51"/>
    <mergeCell ref="F47:F51"/>
    <mergeCell ref="G47:G51"/>
    <mergeCell ref="J47:J51"/>
    <mergeCell ref="K61:K65"/>
    <mergeCell ref="L61:L65"/>
    <mergeCell ref="B44:B46"/>
    <mergeCell ref="D44:D46"/>
    <mergeCell ref="E44:E46"/>
    <mergeCell ref="F44:F46"/>
    <mergeCell ref="G44:G46"/>
    <mergeCell ref="J44:J46"/>
    <mergeCell ref="K44:K46"/>
    <mergeCell ref="L44:L46"/>
    <mergeCell ref="B59:B60"/>
    <mergeCell ref="C59:C60"/>
    <mergeCell ref="D59:F59"/>
    <mergeCell ref="G59:G60"/>
    <mergeCell ref="H59:H60"/>
    <mergeCell ref="I59:I60"/>
    <mergeCell ref="J59:L59"/>
    <mergeCell ref="K47:K51"/>
    <mergeCell ref="L47:L51"/>
    <mergeCell ref="B52:B55"/>
    <mergeCell ref="D52:D55"/>
    <mergeCell ref="E52:E55"/>
    <mergeCell ref="F52:F55"/>
    <mergeCell ref="G52:G55"/>
    <mergeCell ref="J52:J55"/>
    <mergeCell ref="K52:K55"/>
    <mergeCell ref="J35:J41"/>
    <mergeCell ref="K35:K41"/>
    <mergeCell ref="L35:L41"/>
    <mergeCell ref="B42:B43"/>
    <mergeCell ref="C42:C43"/>
    <mergeCell ref="D42:D43"/>
    <mergeCell ref="E42:E43"/>
    <mergeCell ref="F42:F43"/>
    <mergeCell ref="G42:G43"/>
    <mergeCell ref="J42:J43"/>
    <mergeCell ref="K42:K43"/>
    <mergeCell ref="L42:L43"/>
    <mergeCell ref="B35:B41"/>
    <mergeCell ref="C35:C41"/>
    <mergeCell ref="D35:D41"/>
    <mergeCell ref="E35:E41"/>
    <mergeCell ref="F35:F41"/>
    <mergeCell ref="G35:G41"/>
    <mergeCell ref="B31:B34"/>
    <mergeCell ref="C31:C34"/>
    <mergeCell ref="D31:D34"/>
    <mergeCell ref="E31:E34"/>
    <mergeCell ref="F31:F34"/>
    <mergeCell ref="G31:G34"/>
    <mergeCell ref="B27:B30"/>
    <mergeCell ref="D27:D30"/>
    <mergeCell ref="E27:E30"/>
    <mergeCell ref="F27:F30"/>
    <mergeCell ref="G27:G30"/>
    <mergeCell ref="J27:J30"/>
    <mergeCell ref="K27:K30"/>
    <mergeCell ref="L27:L30"/>
    <mergeCell ref="I31:I34"/>
    <mergeCell ref="J31:J34"/>
    <mergeCell ref="K31:K34"/>
    <mergeCell ref="L31:L34"/>
    <mergeCell ref="L19:L21"/>
    <mergeCell ref="B22:B26"/>
    <mergeCell ref="D22:D26"/>
    <mergeCell ref="E22:E26"/>
    <mergeCell ref="F22:F26"/>
    <mergeCell ref="G22:G26"/>
    <mergeCell ref="J22:J26"/>
    <mergeCell ref="K22:K26"/>
    <mergeCell ref="L22:L26"/>
    <mergeCell ref="B19:B21"/>
    <mergeCell ref="D19:D21"/>
    <mergeCell ref="E19:E21"/>
    <mergeCell ref="F19:F21"/>
    <mergeCell ref="G19:G21"/>
    <mergeCell ref="H19:H21"/>
    <mergeCell ref="I19:I20"/>
    <mergeCell ref="J19:J21"/>
    <mergeCell ref="K19:K21"/>
    <mergeCell ref="I13:I15"/>
    <mergeCell ref="J13:J15"/>
    <mergeCell ref="K13:K15"/>
    <mergeCell ref="L13:L15"/>
    <mergeCell ref="B16:B18"/>
    <mergeCell ref="D16:D18"/>
    <mergeCell ref="E16:E18"/>
    <mergeCell ref="F16:F18"/>
    <mergeCell ref="G16:G18"/>
    <mergeCell ref="I16:I17"/>
    <mergeCell ref="B13:B15"/>
    <mergeCell ref="D13:D15"/>
    <mergeCell ref="E13:E15"/>
    <mergeCell ref="F13:F15"/>
    <mergeCell ref="G13:G15"/>
    <mergeCell ref="H13:H15"/>
    <mergeCell ref="J16:J18"/>
    <mergeCell ref="K16:K18"/>
    <mergeCell ref="L16:L18"/>
    <mergeCell ref="J8:L8"/>
    <mergeCell ref="B10:B12"/>
    <mergeCell ref="D10:D12"/>
    <mergeCell ref="E10:E12"/>
    <mergeCell ref="F10:F12"/>
    <mergeCell ref="G10:G12"/>
    <mergeCell ref="I10:I12"/>
    <mergeCell ref="J10:J12"/>
    <mergeCell ref="K10:K12"/>
    <mergeCell ref="L10:L12"/>
    <mergeCell ref="B8:B9"/>
    <mergeCell ref="C8:C9"/>
    <mergeCell ref="D8:F8"/>
    <mergeCell ref="G8:G9"/>
    <mergeCell ref="H8:H9"/>
    <mergeCell ref="I8:I9"/>
  </mergeCells>
  <conditionalFormatting sqref="F175:F176">
    <cfRule type="colorScale" priority="24">
      <colorScale>
        <cfvo type="min"/>
        <cfvo type="num" val="9"/>
        <cfvo type="max"/>
        <color rgb="FF00B050"/>
        <color rgb="FFFFC000"/>
        <color rgb="FFFF0000"/>
      </colorScale>
    </cfRule>
    <cfRule type="colorScale" priority="25">
      <colorScale>
        <cfvo type="num" val="&quot;&gt;6&quot;"/>
        <cfvo type="num" val="&quot;4,4,6,7,8,9,10&quot;"/>
        <cfvo type="num" val="&quot;&lt;10&quot;"/>
        <color rgb="FFF8696B"/>
        <color rgb="FFFFEB84"/>
        <color rgb="FF63BE7B"/>
      </colorScale>
    </cfRule>
  </conditionalFormatting>
  <conditionalFormatting sqref="F177:F1048576 F1:F55 F57:F174">
    <cfRule type="colorScale" priority="5">
      <colorScale>
        <cfvo type="min"/>
        <cfvo type="num" val="9"/>
        <cfvo type="max"/>
        <color rgb="FF00B050"/>
        <color rgb="FFFFC000"/>
        <color rgb="FFFF0000"/>
      </colorScale>
    </cfRule>
    <cfRule type="colorScale" priority="6">
      <colorScale>
        <cfvo type="num" val="&quot;&gt;6&quot;"/>
        <cfvo type="num" val="&quot;4,4,6,7,8,9,10&quot;"/>
        <cfvo type="num" val="&quot;&lt;10&quot;"/>
        <color rgb="FFF8696B"/>
        <color rgb="FFFFEB84"/>
        <color rgb="FF63BE7B"/>
      </colorScale>
    </cfRule>
  </conditionalFormatting>
  <conditionalFormatting sqref="L175:L176">
    <cfRule type="colorScale" priority="28">
      <colorScale>
        <cfvo type="min"/>
        <cfvo type="num" val="10"/>
        <cfvo type="max"/>
        <color rgb="FF00B050"/>
        <color rgb="FFFFC000"/>
        <color rgb="FFFF0000"/>
      </colorScale>
    </cfRule>
  </conditionalFormatting>
  <conditionalFormatting sqref="L177:L1048576 L2:L55 L57:L174">
    <cfRule type="colorScale" priority="4">
      <colorScale>
        <cfvo type="min"/>
        <cfvo type="num" val="10"/>
        <cfvo type="max"/>
        <color rgb="FF00B050"/>
        <color rgb="FFFFC000"/>
        <color rgb="FFFF0000"/>
      </colorScale>
    </cfRule>
  </conditionalFormatting>
  <hyperlinks>
    <hyperlink ref="B5:F5" r:id="rId1" display="This register has been developed in accordance with JPAG recommendations. " xr:uid="{59ED80D8-A058-49C7-A5A9-F0A060CF6C94}"/>
  </hyperlinks>
  <printOptions horizontalCentered="1"/>
  <pageMargins left="0.31496062992125984" right="0.31496062992125984" top="0.55118110236220474" bottom="0.39370078740157483" header="0" footer="0"/>
  <pageSetup paperSize="8" scale="94" fitToHeight="0" orientation="portrait" r:id="rId2"/>
  <rowBreaks count="2" manualBreakCount="2">
    <brk id="57" max="16383" man="1"/>
    <brk id="11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8"/>
  <sheetViews>
    <sheetView workbookViewId="0">
      <selection activeCell="C14" sqref="C14"/>
    </sheetView>
  </sheetViews>
  <sheetFormatPr defaultRowHeight="14.5" x14ac:dyDescent="0.35"/>
  <cols>
    <col min="2" max="2" width="18.54296875" customWidth="1"/>
    <col min="3" max="3" width="25.26953125" customWidth="1"/>
    <col min="8" max="8" width="32.26953125" customWidth="1"/>
  </cols>
  <sheetData>
    <row r="2" spans="2:12" ht="22.5" x14ac:dyDescent="0.35">
      <c r="B2" s="18" t="s">
        <v>235</v>
      </c>
    </row>
    <row r="3" spans="2:12" ht="15" thickBot="1" x14ac:dyDescent="0.4"/>
    <row r="4" spans="2:12" ht="15" thickBot="1" x14ac:dyDescent="0.4">
      <c r="B4" s="156" t="s">
        <v>0</v>
      </c>
      <c r="C4" s="156" t="s">
        <v>1</v>
      </c>
      <c r="D4" s="158" t="s">
        <v>227</v>
      </c>
      <c r="E4" s="159"/>
      <c r="F4" s="160"/>
      <c r="G4" s="156" t="s">
        <v>225</v>
      </c>
      <c r="H4" s="156" t="s">
        <v>250</v>
      </c>
      <c r="I4" s="156" t="s">
        <v>226</v>
      </c>
      <c r="J4" s="161" t="s">
        <v>251</v>
      </c>
      <c r="K4" s="162"/>
      <c r="L4" s="163"/>
    </row>
    <row r="5" spans="2:12" ht="15" thickBot="1" x14ac:dyDescent="0.4">
      <c r="B5" s="157"/>
      <c r="C5" s="157"/>
      <c r="D5" s="1" t="s">
        <v>223</v>
      </c>
      <c r="E5" s="1" t="s">
        <v>1</v>
      </c>
      <c r="F5" s="1" t="s">
        <v>224</v>
      </c>
      <c r="G5" s="157"/>
      <c r="H5" s="157"/>
      <c r="I5" s="157"/>
      <c r="J5" s="12" t="s">
        <v>223</v>
      </c>
      <c r="K5" s="12" t="s">
        <v>1</v>
      </c>
      <c r="L5" s="12" t="s">
        <v>224</v>
      </c>
    </row>
    <row r="6" spans="2:12" x14ac:dyDescent="0.35">
      <c r="B6" s="147" t="s">
        <v>2</v>
      </c>
      <c r="C6" s="5" t="s">
        <v>3</v>
      </c>
      <c r="D6" s="144">
        <v>1</v>
      </c>
      <c r="E6" s="144">
        <v>5</v>
      </c>
      <c r="F6" s="144">
        <f>E6*D6</f>
        <v>5</v>
      </c>
      <c r="G6" s="144" t="s">
        <v>6</v>
      </c>
      <c r="H6" s="5" t="s">
        <v>7</v>
      </c>
      <c r="I6" s="147" t="s">
        <v>9</v>
      </c>
      <c r="J6" s="144">
        <v>1</v>
      </c>
      <c r="K6" s="144">
        <v>3</v>
      </c>
      <c r="L6" s="144">
        <f>K6*J6</f>
        <v>3</v>
      </c>
    </row>
    <row r="7" spans="2:12" ht="24.75" customHeight="1" x14ac:dyDescent="0.35">
      <c r="B7" s="148"/>
      <c r="C7" s="5" t="s">
        <v>4</v>
      </c>
      <c r="D7" s="145"/>
      <c r="E7" s="145"/>
      <c r="F7" s="145"/>
      <c r="G7" s="145"/>
      <c r="H7" s="5" t="s">
        <v>8</v>
      </c>
      <c r="I7" s="148"/>
      <c r="J7" s="145"/>
      <c r="K7" s="145"/>
      <c r="L7" s="145"/>
    </row>
    <row r="8" spans="2:12" ht="15" thickBot="1" x14ac:dyDescent="0.4">
      <c r="B8" s="149"/>
      <c r="C8" s="3" t="s">
        <v>5</v>
      </c>
      <c r="D8" s="146"/>
      <c r="E8" s="146"/>
      <c r="F8" s="146"/>
      <c r="G8" s="146"/>
      <c r="H8" s="6"/>
      <c r="I8" s="149"/>
      <c r="J8" s="146"/>
      <c r="K8" s="146"/>
      <c r="L8" s="146"/>
    </row>
    <row r="9" spans="2:12" ht="15" customHeight="1" x14ac:dyDescent="0.35">
      <c r="B9" s="147" t="s">
        <v>10</v>
      </c>
      <c r="C9" s="5" t="s">
        <v>11</v>
      </c>
      <c r="D9" s="144">
        <v>1</v>
      </c>
      <c r="E9" s="144">
        <v>1</v>
      </c>
      <c r="F9" s="144">
        <f>E9*D9</f>
        <v>1</v>
      </c>
      <c r="G9" s="144" t="s">
        <v>6</v>
      </c>
      <c r="H9" s="147" t="s">
        <v>14</v>
      </c>
      <c r="I9" s="147" t="s">
        <v>9</v>
      </c>
      <c r="J9" s="144">
        <v>1</v>
      </c>
      <c r="K9" s="144">
        <v>1</v>
      </c>
      <c r="L9" s="144">
        <f>K9*J9</f>
        <v>1</v>
      </c>
    </row>
    <row r="10" spans="2:12" x14ac:dyDescent="0.35">
      <c r="B10" s="148"/>
      <c r="C10" s="5" t="s">
        <v>12</v>
      </c>
      <c r="D10" s="145"/>
      <c r="E10" s="145"/>
      <c r="F10" s="145"/>
      <c r="G10" s="145"/>
      <c r="H10" s="148"/>
      <c r="I10" s="148"/>
      <c r="J10" s="145"/>
      <c r="K10" s="145"/>
      <c r="L10" s="145"/>
    </row>
    <row r="11" spans="2:12" ht="15" customHeight="1" thickBot="1" x14ac:dyDescent="0.4">
      <c r="B11" s="149"/>
      <c r="C11" s="3" t="s">
        <v>13</v>
      </c>
      <c r="D11" s="146"/>
      <c r="E11" s="146"/>
      <c r="F11" s="146"/>
      <c r="G11" s="146"/>
      <c r="H11" s="149"/>
      <c r="I11" s="149"/>
      <c r="J11" s="146"/>
      <c r="K11" s="146"/>
      <c r="L11" s="146"/>
    </row>
    <row r="12" spans="2:12" ht="15" customHeight="1" x14ac:dyDescent="0.35">
      <c r="B12" s="147" t="s">
        <v>15</v>
      </c>
      <c r="C12" s="5" t="s">
        <v>16</v>
      </c>
      <c r="D12" s="150">
        <v>2</v>
      </c>
      <c r="E12" s="144">
        <v>4</v>
      </c>
      <c r="F12" s="144">
        <f>E12*D12</f>
        <v>8</v>
      </c>
      <c r="G12" s="144" t="s">
        <v>6</v>
      </c>
      <c r="H12" s="5" t="s">
        <v>19</v>
      </c>
      <c r="I12" s="167" t="s">
        <v>21</v>
      </c>
      <c r="J12" s="144">
        <v>2</v>
      </c>
      <c r="K12" s="144">
        <v>3</v>
      </c>
      <c r="L12" s="144">
        <f>K12*J12</f>
        <v>6</v>
      </c>
    </row>
    <row r="13" spans="2:12" ht="15" customHeight="1" x14ac:dyDescent="0.35">
      <c r="B13" s="148"/>
      <c r="C13" s="5" t="s">
        <v>17</v>
      </c>
      <c r="D13" s="151"/>
      <c r="E13" s="145"/>
      <c r="F13" s="145"/>
      <c r="G13" s="145"/>
      <c r="H13" s="5" t="s">
        <v>20</v>
      </c>
      <c r="I13" s="168"/>
      <c r="J13" s="145"/>
      <c r="K13" s="145"/>
      <c r="L13" s="145"/>
    </row>
    <row r="14" spans="2:12" ht="15" customHeight="1" thickBot="1" x14ac:dyDescent="0.4">
      <c r="B14" s="149"/>
      <c r="C14" s="3" t="s">
        <v>18</v>
      </c>
      <c r="D14" s="152"/>
      <c r="E14" s="146"/>
      <c r="F14" s="146"/>
      <c r="G14" s="146"/>
      <c r="H14" s="29"/>
      <c r="I14" s="13"/>
      <c r="J14" s="146"/>
      <c r="K14" s="146"/>
      <c r="L14" s="146"/>
    </row>
    <row r="15" spans="2:12" ht="15" customHeight="1" x14ac:dyDescent="0.35">
      <c r="B15" s="147" t="s">
        <v>22</v>
      </c>
      <c r="C15" s="5" t="s">
        <v>23</v>
      </c>
      <c r="D15" s="150">
        <v>2</v>
      </c>
      <c r="E15" s="144">
        <v>4</v>
      </c>
      <c r="F15" s="144">
        <f>E15*D15</f>
        <v>8</v>
      </c>
      <c r="G15" s="144" t="s">
        <v>6</v>
      </c>
      <c r="H15" s="153" t="s">
        <v>26</v>
      </c>
      <c r="I15" s="167" t="s">
        <v>27</v>
      </c>
      <c r="J15" s="144">
        <v>1</v>
      </c>
      <c r="K15" s="144">
        <v>3</v>
      </c>
      <c r="L15" s="144">
        <f>K15*J15</f>
        <v>3</v>
      </c>
    </row>
    <row r="16" spans="2:12" x14ac:dyDescent="0.35">
      <c r="B16" s="148"/>
      <c r="C16" s="5" t="s">
        <v>24</v>
      </c>
      <c r="D16" s="151"/>
      <c r="E16" s="145"/>
      <c r="F16" s="145"/>
      <c r="G16" s="145"/>
      <c r="H16" s="154"/>
      <c r="I16" s="168"/>
      <c r="J16" s="145"/>
      <c r="K16" s="145"/>
      <c r="L16" s="145"/>
    </row>
    <row r="17" spans="2:12" ht="15" customHeight="1" thickBot="1" x14ac:dyDescent="0.4">
      <c r="B17" s="149"/>
      <c r="C17" s="3" t="s">
        <v>25</v>
      </c>
      <c r="D17" s="152"/>
      <c r="E17" s="146"/>
      <c r="F17" s="146"/>
      <c r="G17" s="146"/>
      <c r="H17" s="155"/>
      <c r="I17" s="13"/>
      <c r="J17" s="146"/>
      <c r="K17" s="146"/>
      <c r="L17" s="146"/>
    </row>
    <row r="18" spans="2:12" ht="15" customHeight="1" x14ac:dyDescent="0.35">
      <c r="B18" s="144" t="s">
        <v>28</v>
      </c>
      <c r="C18" s="5" t="s">
        <v>11</v>
      </c>
      <c r="D18" s="150">
        <v>1</v>
      </c>
      <c r="E18" s="144">
        <v>4</v>
      </c>
      <c r="F18" s="144">
        <f>E18*D18</f>
        <v>4</v>
      </c>
      <c r="G18" s="144" t="s">
        <v>6</v>
      </c>
      <c r="H18" s="5" t="s">
        <v>30</v>
      </c>
      <c r="I18" s="9" t="s">
        <v>32</v>
      </c>
      <c r="J18" s="144">
        <v>1</v>
      </c>
      <c r="K18" s="144">
        <v>3</v>
      </c>
      <c r="L18" s="144">
        <f>K18*J18</f>
        <v>3</v>
      </c>
    </row>
    <row r="19" spans="2:12" x14ac:dyDescent="0.35">
      <c r="B19" s="145"/>
      <c r="C19" s="5" t="s">
        <v>29</v>
      </c>
      <c r="D19" s="151"/>
      <c r="E19" s="145"/>
      <c r="F19" s="145"/>
      <c r="G19" s="145"/>
      <c r="H19" s="5" t="s">
        <v>31</v>
      </c>
      <c r="I19" s="4" t="s">
        <v>9</v>
      </c>
      <c r="J19" s="145"/>
      <c r="K19" s="145"/>
      <c r="L19" s="145"/>
    </row>
    <row r="20" spans="2:12" ht="15" thickBot="1" x14ac:dyDescent="0.4">
      <c r="B20" s="146"/>
      <c r="C20" s="2"/>
      <c r="D20" s="152"/>
      <c r="E20" s="146"/>
      <c r="F20" s="146"/>
      <c r="G20" s="146"/>
      <c r="H20" s="31" t="s">
        <v>252</v>
      </c>
      <c r="I20" s="31" t="s">
        <v>9</v>
      </c>
      <c r="J20" s="146"/>
      <c r="K20" s="146"/>
      <c r="L20" s="146"/>
    </row>
    <row r="21" spans="2:12" ht="15" customHeight="1" x14ac:dyDescent="0.35">
      <c r="B21" s="164" t="s">
        <v>228</v>
      </c>
      <c r="C21" s="5" t="s">
        <v>33</v>
      </c>
      <c r="D21" s="144">
        <v>3</v>
      </c>
      <c r="E21" s="150">
        <v>4</v>
      </c>
      <c r="F21" s="144">
        <f>E21*D21</f>
        <v>12</v>
      </c>
      <c r="G21" s="150" t="s">
        <v>6</v>
      </c>
      <c r="H21" s="5" t="s">
        <v>35</v>
      </c>
      <c r="I21" s="5" t="s">
        <v>32</v>
      </c>
      <c r="J21" s="144">
        <v>3</v>
      </c>
      <c r="K21" s="144">
        <v>3</v>
      </c>
      <c r="L21" s="144">
        <f>K21*J21</f>
        <v>9</v>
      </c>
    </row>
    <row r="22" spans="2:12" ht="21" customHeight="1" x14ac:dyDescent="0.35">
      <c r="B22" s="165"/>
      <c r="C22" s="5" t="s">
        <v>34</v>
      </c>
      <c r="D22" s="145"/>
      <c r="E22" s="151"/>
      <c r="F22" s="145"/>
      <c r="G22" s="151"/>
      <c r="H22" s="5" t="s">
        <v>36</v>
      </c>
      <c r="I22" s="5" t="s">
        <v>32</v>
      </c>
      <c r="J22" s="145"/>
      <c r="K22" s="145"/>
      <c r="L22" s="145"/>
    </row>
    <row r="23" spans="2:12" ht="20" x14ac:dyDescent="0.35">
      <c r="B23" s="165"/>
      <c r="C23" s="7"/>
      <c r="D23" s="145"/>
      <c r="E23" s="151"/>
      <c r="F23" s="145"/>
      <c r="G23" s="151"/>
      <c r="H23" s="5" t="s">
        <v>37</v>
      </c>
      <c r="I23" s="5" t="s">
        <v>9</v>
      </c>
      <c r="J23" s="145"/>
      <c r="K23" s="145"/>
      <c r="L23" s="145"/>
    </row>
    <row r="24" spans="2:12" ht="15" thickBot="1" x14ac:dyDescent="0.4">
      <c r="B24" s="166"/>
      <c r="C24" s="6"/>
      <c r="D24" s="146"/>
      <c r="E24" s="152"/>
      <c r="F24" s="146"/>
      <c r="G24" s="152"/>
      <c r="H24" s="30"/>
      <c r="I24" s="11"/>
      <c r="J24" s="146"/>
      <c r="K24" s="146"/>
      <c r="L24" s="146"/>
    </row>
    <row r="25" spans="2:12" x14ac:dyDescent="0.35">
      <c r="B25" s="147" t="s">
        <v>38</v>
      </c>
      <c r="C25" s="147" t="s">
        <v>39</v>
      </c>
      <c r="D25" s="144">
        <v>2</v>
      </c>
      <c r="E25" s="144">
        <v>5</v>
      </c>
      <c r="F25" s="144">
        <f>E25*D25</f>
        <v>10</v>
      </c>
      <c r="G25" s="144" t="s">
        <v>6</v>
      </c>
      <c r="H25" s="5" t="s">
        <v>40</v>
      </c>
      <c r="I25" s="147" t="s">
        <v>9</v>
      </c>
      <c r="J25" s="144">
        <v>1</v>
      </c>
      <c r="K25" s="144">
        <v>3</v>
      </c>
      <c r="L25" s="144">
        <f>K25*J25</f>
        <v>3</v>
      </c>
    </row>
    <row r="26" spans="2:12" ht="15" customHeight="1" x14ac:dyDescent="0.35">
      <c r="B26" s="148"/>
      <c r="C26" s="148"/>
      <c r="D26" s="145"/>
      <c r="E26" s="145"/>
      <c r="F26" s="145"/>
      <c r="G26" s="145"/>
      <c r="H26" s="5" t="s">
        <v>41</v>
      </c>
      <c r="I26" s="148"/>
      <c r="J26" s="145"/>
      <c r="K26" s="145"/>
      <c r="L26" s="145"/>
    </row>
    <row r="27" spans="2:12" x14ac:dyDescent="0.35">
      <c r="B27" s="148"/>
      <c r="C27" s="148"/>
      <c r="D27" s="145"/>
      <c r="E27" s="145"/>
      <c r="F27" s="145"/>
      <c r="G27" s="145"/>
      <c r="H27" s="5" t="s">
        <v>42</v>
      </c>
      <c r="I27" s="148"/>
      <c r="J27" s="145"/>
      <c r="K27" s="145"/>
      <c r="L27" s="145"/>
    </row>
    <row r="28" spans="2:12" ht="15" thickBot="1" x14ac:dyDescent="0.4">
      <c r="B28" s="149"/>
      <c r="C28" s="149"/>
      <c r="D28" s="146"/>
      <c r="E28" s="146"/>
      <c r="F28" s="146"/>
      <c r="G28" s="146"/>
      <c r="H28" s="3" t="s">
        <v>43</v>
      </c>
      <c r="I28" s="149"/>
      <c r="J28" s="146"/>
      <c r="K28" s="146"/>
      <c r="L28" s="146"/>
    </row>
    <row r="29" spans="2:12" ht="15" customHeight="1" x14ac:dyDescent="0.35">
      <c r="B29" s="150" t="s">
        <v>253</v>
      </c>
      <c r="C29" s="144" t="s">
        <v>44</v>
      </c>
      <c r="D29" s="144">
        <v>4</v>
      </c>
      <c r="E29" s="144">
        <v>3</v>
      </c>
      <c r="F29" s="144">
        <f t="shared" ref="F29" si="0">E29*D29</f>
        <v>12</v>
      </c>
      <c r="G29" s="150" t="s">
        <v>6</v>
      </c>
      <c r="H29" s="14" t="s">
        <v>45</v>
      </c>
      <c r="I29" s="14" t="s">
        <v>9</v>
      </c>
      <c r="J29" s="144">
        <v>4</v>
      </c>
      <c r="K29" s="144">
        <v>3</v>
      </c>
      <c r="L29" s="144">
        <f t="shared" ref="L29" si="1">K29*J29</f>
        <v>12</v>
      </c>
    </row>
    <row r="30" spans="2:12" ht="26.25" customHeight="1" x14ac:dyDescent="0.35">
      <c r="B30" s="151"/>
      <c r="C30" s="145"/>
      <c r="D30" s="145"/>
      <c r="E30" s="145"/>
      <c r="F30" s="145"/>
      <c r="G30" s="151"/>
      <c r="H30" s="15" t="s">
        <v>46</v>
      </c>
      <c r="I30" s="15" t="s">
        <v>9</v>
      </c>
      <c r="J30" s="145"/>
      <c r="K30" s="145"/>
      <c r="L30" s="145"/>
    </row>
    <row r="31" spans="2:12" ht="15" customHeight="1" x14ac:dyDescent="0.35">
      <c r="B31" s="151"/>
      <c r="C31" s="145"/>
      <c r="D31" s="145"/>
      <c r="E31" s="145"/>
      <c r="F31" s="145"/>
      <c r="G31" s="151"/>
      <c r="H31" s="15" t="s">
        <v>47</v>
      </c>
      <c r="I31" s="15" t="s">
        <v>9</v>
      </c>
      <c r="J31" s="145"/>
      <c r="K31" s="145"/>
      <c r="L31" s="145"/>
    </row>
    <row r="32" spans="2:12" ht="15.75" customHeight="1" x14ac:dyDescent="0.35">
      <c r="B32" s="151"/>
      <c r="C32" s="145"/>
      <c r="D32" s="145"/>
      <c r="E32" s="145"/>
      <c r="F32" s="145"/>
      <c r="G32" s="151"/>
      <c r="H32" s="15" t="s">
        <v>48</v>
      </c>
      <c r="I32" s="15" t="s">
        <v>9</v>
      </c>
      <c r="J32" s="145"/>
      <c r="K32" s="145"/>
      <c r="L32" s="145"/>
    </row>
    <row r="33" spans="2:12" ht="23.25" customHeight="1" x14ac:dyDescent="0.35">
      <c r="B33" s="151"/>
      <c r="C33" s="145"/>
      <c r="D33" s="145"/>
      <c r="E33" s="145"/>
      <c r="F33" s="145"/>
      <c r="G33" s="151"/>
      <c r="H33" s="15" t="s">
        <v>49</v>
      </c>
      <c r="I33" s="15" t="s">
        <v>27</v>
      </c>
      <c r="J33" s="145"/>
      <c r="K33" s="145"/>
      <c r="L33" s="145"/>
    </row>
    <row r="34" spans="2:12" ht="15" customHeight="1" thickBot="1" x14ac:dyDescent="0.4">
      <c r="B34" s="152"/>
      <c r="C34" s="146"/>
      <c r="D34" s="146"/>
      <c r="E34" s="146"/>
      <c r="F34" s="146"/>
      <c r="G34" s="152"/>
      <c r="H34" s="16" t="s">
        <v>50</v>
      </c>
      <c r="I34" s="16" t="s">
        <v>9</v>
      </c>
      <c r="J34" s="146"/>
      <c r="K34" s="146"/>
      <c r="L34" s="146"/>
    </row>
    <row r="35" spans="2:12" ht="27" customHeight="1" x14ac:dyDescent="0.35">
      <c r="B35" s="144" t="s">
        <v>51</v>
      </c>
      <c r="C35" s="144" t="s">
        <v>52</v>
      </c>
      <c r="D35" s="144">
        <v>2</v>
      </c>
      <c r="E35" s="144">
        <v>4</v>
      </c>
      <c r="F35" s="144">
        <f t="shared" ref="F35" si="2">E35*D35</f>
        <v>8</v>
      </c>
      <c r="G35" s="144" t="s">
        <v>6</v>
      </c>
      <c r="H35" s="14" t="s">
        <v>53</v>
      </c>
      <c r="I35" s="14" t="s">
        <v>21</v>
      </c>
      <c r="J35" s="144">
        <v>2</v>
      </c>
      <c r="K35" s="144">
        <v>4</v>
      </c>
      <c r="L35" s="144">
        <f>K36*J36</f>
        <v>0</v>
      </c>
    </row>
    <row r="36" spans="2:12" ht="15.75" customHeight="1" thickBot="1" x14ac:dyDescent="0.4">
      <c r="B36" s="146"/>
      <c r="C36" s="146"/>
      <c r="D36" s="146"/>
      <c r="E36" s="146"/>
      <c r="F36" s="146"/>
      <c r="G36" s="146"/>
      <c r="H36" s="16" t="s">
        <v>54</v>
      </c>
      <c r="I36" s="16" t="s">
        <v>229</v>
      </c>
      <c r="J36" s="146"/>
      <c r="K36" s="146"/>
      <c r="L36" s="146"/>
    </row>
    <row r="37" spans="2:12" ht="15" customHeight="1" x14ac:dyDescent="0.35">
      <c r="B37" s="144" t="s">
        <v>55</v>
      </c>
      <c r="C37" s="14" t="s">
        <v>51</v>
      </c>
      <c r="D37" s="144">
        <v>2</v>
      </c>
      <c r="E37" s="144">
        <v>4</v>
      </c>
      <c r="F37" s="144">
        <f t="shared" ref="F37" si="3">E37*D37</f>
        <v>8</v>
      </c>
      <c r="G37" s="144" t="s">
        <v>6</v>
      </c>
      <c r="H37" s="14" t="s">
        <v>57</v>
      </c>
      <c r="I37" s="14" t="s">
        <v>229</v>
      </c>
      <c r="J37" s="144">
        <v>1</v>
      </c>
      <c r="K37" s="144">
        <v>4</v>
      </c>
      <c r="L37" s="144">
        <f>K37*J37</f>
        <v>4</v>
      </c>
    </row>
    <row r="38" spans="2:12" ht="24.75" customHeight="1" x14ac:dyDescent="0.35">
      <c r="B38" s="145"/>
      <c r="C38" s="15" t="s">
        <v>56</v>
      </c>
      <c r="D38" s="145"/>
      <c r="E38" s="145"/>
      <c r="F38" s="145"/>
      <c r="G38" s="145"/>
      <c r="H38" s="15" t="s">
        <v>58</v>
      </c>
      <c r="I38" s="15" t="s">
        <v>229</v>
      </c>
      <c r="J38" s="145"/>
      <c r="K38" s="145"/>
      <c r="L38" s="145"/>
    </row>
    <row r="39" spans="2:12" ht="15" customHeight="1" thickBot="1" x14ac:dyDescent="0.4">
      <c r="B39" s="146"/>
      <c r="C39" s="16"/>
      <c r="D39" s="146"/>
      <c r="E39" s="146"/>
      <c r="F39" s="146"/>
      <c r="G39" s="146"/>
      <c r="H39" s="16" t="s">
        <v>59</v>
      </c>
      <c r="I39" s="16" t="s">
        <v>21</v>
      </c>
      <c r="J39" s="146"/>
      <c r="K39" s="146"/>
      <c r="L39" s="146"/>
    </row>
    <row r="40" spans="2:12" ht="15.75" customHeight="1" x14ac:dyDescent="0.35">
      <c r="B40" s="144" t="s">
        <v>60</v>
      </c>
      <c r="C40" s="14" t="s">
        <v>61</v>
      </c>
      <c r="D40" s="144">
        <v>1</v>
      </c>
      <c r="E40" s="144">
        <v>3</v>
      </c>
      <c r="F40" s="144">
        <f t="shared" ref="F40" si="4">E40*D40</f>
        <v>3</v>
      </c>
      <c r="G40" s="144" t="s">
        <v>6</v>
      </c>
      <c r="H40" s="14" t="s">
        <v>64</v>
      </c>
      <c r="I40" s="14" t="s">
        <v>229</v>
      </c>
      <c r="J40" s="144">
        <v>1</v>
      </c>
      <c r="K40" s="144">
        <v>3</v>
      </c>
      <c r="L40" s="144">
        <f t="shared" ref="L40" si="5">K40*J40</f>
        <v>3</v>
      </c>
    </row>
    <row r="41" spans="2:12" ht="15.75" customHeight="1" x14ac:dyDescent="0.35">
      <c r="B41" s="145"/>
      <c r="C41" s="15" t="s">
        <v>62</v>
      </c>
      <c r="D41" s="145"/>
      <c r="E41" s="145"/>
      <c r="F41" s="145"/>
      <c r="G41" s="145"/>
      <c r="H41" s="15" t="s">
        <v>230</v>
      </c>
      <c r="I41" s="15" t="s">
        <v>9</v>
      </c>
      <c r="J41" s="145"/>
      <c r="K41" s="145"/>
      <c r="L41" s="145"/>
    </row>
    <row r="42" spans="2:12" ht="23.25" customHeight="1" x14ac:dyDescent="0.35">
      <c r="B42" s="145"/>
      <c r="C42" s="15" t="s">
        <v>63</v>
      </c>
      <c r="D42" s="145"/>
      <c r="E42" s="145"/>
      <c r="F42" s="145"/>
      <c r="G42" s="145"/>
      <c r="H42" s="32" t="s">
        <v>231</v>
      </c>
      <c r="I42" s="15" t="s">
        <v>9</v>
      </c>
      <c r="J42" s="145"/>
      <c r="K42" s="145"/>
      <c r="L42" s="145"/>
    </row>
    <row r="43" spans="2:12" ht="15.75" customHeight="1" x14ac:dyDescent="0.35">
      <c r="B43" s="145"/>
      <c r="C43" s="15"/>
      <c r="D43" s="145"/>
      <c r="E43" s="145"/>
      <c r="F43" s="145"/>
      <c r="G43" s="145"/>
      <c r="H43" s="15" t="s">
        <v>232</v>
      </c>
      <c r="I43" s="15" t="s">
        <v>9</v>
      </c>
      <c r="J43" s="145"/>
      <c r="K43" s="145"/>
      <c r="L43" s="145"/>
    </row>
    <row r="44" spans="2:12" ht="15.75" customHeight="1" thickBot="1" x14ac:dyDescent="0.4">
      <c r="B44" s="146"/>
      <c r="C44" s="16"/>
      <c r="D44" s="146"/>
      <c r="E44" s="146"/>
      <c r="F44" s="146"/>
      <c r="G44" s="146"/>
      <c r="H44" s="16" t="s">
        <v>233</v>
      </c>
      <c r="I44" s="16" t="s">
        <v>9</v>
      </c>
      <c r="J44" s="146"/>
      <c r="K44" s="146"/>
      <c r="L44" s="146"/>
    </row>
    <row r="45" spans="2:12" ht="15" customHeight="1" x14ac:dyDescent="0.35">
      <c r="B45" s="144" t="s">
        <v>65</v>
      </c>
      <c r="C45" s="14" t="s">
        <v>66</v>
      </c>
      <c r="D45" s="144">
        <v>2</v>
      </c>
      <c r="E45" s="144">
        <v>4</v>
      </c>
      <c r="F45" s="144">
        <f>E45*D45</f>
        <v>8</v>
      </c>
      <c r="G45" s="150" t="s">
        <v>6</v>
      </c>
      <c r="H45" s="14" t="s">
        <v>68</v>
      </c>
      <c r="I45" s="14" t="s">
        <v>9</v>
      </c>
      <c r="J45" s="144">
        <v>1</v>
      </c>
      <c r="K45" s="144">
        <v>3</v>
      </c>
      <c r="L45" s="144">
        <f>K45*J45</f>
        <v>3</v>
      </c>
    </row>
    <row r="46" spans="2:12" x14ac:dyDescent="0.35">
      <c r="B46" s="145"/>
      <c r="C46" s="15" t="s">
        <v>67</v>
      </c>
      <c r="D46" s="145"/>
      <c r="E46" s="145"/>
      <c r="F46" s="145"/>
      <c r="G46" s="151"/>
      <c r="H46" s="15" t="s">
        <v>234</v>
      </c>
      <c r="I46" s="15"/>
      <c r="J46" s="145"/>
      <c r="K46" s="145"/>
      <c r="L46" s="145"/>
    </row>
    <row r="47" spans="2:12" x14ac:dyDescent="0.35">
      <c r="B47" s="145"/>
      <c r="C47" s="15" t="s">
        <v>51</v>
      </c>
      <c r="D47" s="145"/>
      <c r="E47" s="145"/>
      <c r="F47" s="145"/>
      <c r="G47" s="151"/>
      <c r="H47" s="15" t="s">
        <v>69</v>
      </c>
      <c r="I47" s="15" t="s">
        <v>229</v>
      </c>
      <c r="J47" s="145"/>
      <c r="K47" s="145"/>
      <c r="L47" s="145"/>
    </row>
    <row r="48" spans="2:12" ht="5.25" customHeight="1" thickBot="1" x14ac:dyDescent="0.4">
      <c r="B48" s="146"/>
      <c r="C48" s="16"/>
      <c r="D48" s="146"/>
      <c r="E48" s="146"/>
      <c r="F48" s="146"/>
      <c r="G48" s="152"/>
      <c r="H48" s="17"/>
      <c r="I48" s="16"/>
      <c r="J48" s="146"/>
      <c r="K48" s="146"/>
      <c r="L48" s="146"/>
    </row>
  </sheetData>
  <mergeCells count="113">
    <mergeCell ref="B37:B39"/>
    <mergeCell ref="D37:D39"/>
    <mergeCell ref="E37:E39"/>
    <mergeCell ref="F37:F39"/>
    <mergeCell ref="G37:G39"/>
    <mergeCell ref="J37:J39"/>
    <mergeCell ref="K37:K39"/>
    <mergeCell ref="L37:L39"/>
    <mergeCell ref="K45:K48"/>
    <mergeCell ref="L45:L48"/>
    <mergeCell ref="B45:B48"/>
    <mergeCell ref="D45:D48"/>
    <mergeCell ref="E45:E48"/>
    <mergeCell ref="F45:F48"/>
    <mergeCell ref="G45:G48"/>
    <mergeCell ref="J45:J48"/>
    <mergeCell ref="E40:E44"/>
    <mergeCell ref="F40:F44"/>
    <mergeCell ref="G40:G44"/>
    <mergeCell ref="J40:J44"/>
    <mergeCell ref="K40:K44"/>
    <mergeCell ref="L40:L44"/>
    <mergeCell ref="B40:B44"/>
    <mergeCell ref="D40:D44"/>
    <mergeCell ref="B35:B36"/>
    <mergeCell ref="C35:C36"/>
    <mergeCell ref="D35:D36"/>
    <mergeCell ref="E35:E36"/>
    <mergeCell ref="F35:F36"/>
    <mergeCell ref="G35:G36"/>
    <mergeCell ref="J35:J36"/>
    <mergeCell ref="K35:K36"/>
    <mergeCell ref="L35:L36"/>
    <mergeCell ref="G29:G34"/>
    <mergeCell ref="J29:J34"/>
    <mergeCell ref="I15:I16"/>
    <mergeCell ref="I12:I13"/>
    <mergeCell ref="B18:B20"/>
    <mergeCell ref="D18:D20"/>
    <mergeCell ref="E18:E20"/>
    <mergeCell ref="F18:F20"/>
    <mergeCell ref="G18:G20"/>
    <mergeCell ref="J15:J17"/>
    <mergeCell ref="J21:J24"/>
    <mergeCell ref="B29:B34"/>
    <mergeCell ref="C29:C34"/>
    <mergeCell ref="D29:D34"/>
    <mergeCell ref="E29:E34"/>
    <mergeCell ref="F29:F34"/>
    <mergeCell ref="K21:K24"/>
    <mergeCell ref="J25:J28"/>
    <mergeCell ref="K25:K28"/>
    <mergeCell ref="J18:J20"/>
    <mergeCell ref="K18:K20"/>
    <mergeCell ref="J6:J8"/>
    <mergeCell ref="K6:K8"/>
    <mergeCell ref="J9:J11"/>
    <mergeCell ref="K9:K11"/>
    <mergeCell ref="J12:J14"/>
    <mergeCell ref="K12:K14"/>
    <mergeCell ref="K29:K34"/>
    <mergeCell ref="B4:B5"/>
    <mergeCell ref="C4:C5"/>
    <mergeCell ref="G4:G5"/>
    <mergeCell ref="D4:F4"/>
    <mergeCell ref="H4:H5"/>
    <mergeCell ref="I4:I5"/>
    <mergeCell ref="J4:L4"/>
    <mergeCell ref="L29:L34"/>
    <mergeCell ref="I25:I28"/>
    <mergeCell ref="L25:L28"/>
    <mergeCell ref="B25:B28"/>
    <mergeCell ref="C25:C28"/>
    <mergeCell ref="D25:D28"/>
    <mergeCell ref="E25:E28"/>
    <mergeCell ref="F25:F28"/>
    <mergeCell ref="G25:G28"/>
    <mergeCell ref="B21:B24"/>
    <mergeCell ref="D21:D24"/>
    <mergeCell ref="E21:E24"/>
    <mergeCell ref="F21:F24"/>
    <mergeCell ref="G21:G24"/>
    <mergeCell ref="L21:L24"/>
    <mergeCell ref="L18:L20"/>
    <mergeCell ref="L12:L14"/>
    <mergeCell ref="B15:B17"/>
    <mergeCell ref="D15:D17"/>
    <mergeCell ref="E15:E17"/>
    <mergeCell ref="F15:F17"/>
    <mergeCell ref="G15:G17"/>
    <mergeCell ref="L15:L17"/>
    <mergeCell ref="K15:K17"/>
    <mergeCell ref="B12:B14"/>
    <mergeCell ref="D12:D14"/>
    <mergeCell ref="E12:E14"/>
    <mergeCell ref="F12:F14"/>
    <mergeCell ref="G12:G14"/>
    <mergeCell ref="H15:H17"/>
    <mergeCell ref="L6:L8"/>
    <mergeCell ref="B9:B11"/>
    <mergeCell ref="D9:D11"/>
    <mergeCell ref="E9:E11"/>
    <mergeCell ref="F9:F11"/>
    <mergeCell ref="G9:G11"/>
    <mergeCell ref="H9:H11"/>
    <mergeCell ref="I9:I11"/>
    <mergeCell ref="L9:L11"/>
    <mergeCell ref="B6:B8"/>
    <mergeCell ref="D6:D8"/>
    <mergeCell ref="E6:E8"/>
    <mergeCell ref="F6:F8"/>
    <mergeCell ref="G6:G8"/>
    <mergeCell ref="I6:I8"/>
  </mergeCells>
  <pageMargins left="0.7" right="0.7" top="0.75" bottom="0.75" header="0.3" footer="0.3"/>
  <pageSetup paperSize="9" scale="8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8"/>
  <sheetViews>
    <sheetView workbookViewId="0">
      <selection activeCell="D11" sqref="D11:D16"/>
    </sheetView>
  </sheetViews>
  <sheetFormatPr defaultRowHeight="14.5" x14ac:dyDescent="0.35"/>
  <cols>
    <col min="2" max="2" width="18.54296875" customWidth="1"/>
    <col min="3" max="3" width="22.1796875" customWidth="1"/>
    <col min="8" max="8" width="26.26953125" customWidth="1"/>
  </cols>
  <sheetData>
    <row r="2" spans="2:12" ht="22.5" x14ac:dyDescent="0.45">
      <c r="B2" s="19" t="s">
        <v>236</v>
      </c>
    </row>
    <row r="3" spans="2:12" ht="15" thickBot="1" x14ac:dyDescent="0.4"/>
    <row r="4" spans="2:12" ht="15.75" customHeight="1" thickBot="1" x14ac:dyDescent="0.4">
      <c r="B4" s="156" t="s">
        <v>0</v>
      </c>
      <c r="C4" s="156" t="s">
        <v>1</v>
      </c>
      <c r="D4" s="158" t="s">
        <v>227</v>
      </c>
      <c r="E4" s="159"/>
      <c r="F4" s="160"/>
      <c r="G4" s="156" t="s">
        <v>225</v>
      </c>
      <c r="H4" s="156" t="s">
        <v>250</v>
      </c>
      <c r="I4" s="156" t="s">
        <v>226</v>
      </c>
      <c r="J4" s="161" t="s">
        <v>251</v>
      </c>
      <c r="K4" s="162"/>
      <c r="L4" s="163"/>
    </row>
    <row r="5" spans="2:12" ht="15" thickBot="1" x14ac:dyDescent="0.4">
      <c r="B5" s="157"/>
      <c r="C5" s="157"/>
      <c r="D5" s="1" t="s">
        <v>223</v>
      </c>
      <c r="E5" s="1" t="s">
        <v>1</v>
      </c>
      <c r="F5" s="1" t="s">
        <v>224</v>
      </c>
      <c r="G5" s="157"/>
      <c r="H5" s="157"/>
      <c r="I5" s="157"/>
      <c r="J5" s="12" t="s">
        <v>223</v>
      </c>
      <c r="K5" s="12" t="s">
        <v>1</v>
      </c>
      <c r="L5" s="12" t="s">
        <v>224</v>
      </c>
    </row>
    <row r="6" spans="2:12" x14ac:dyDescent="0.35">
      <c r="B6" s="147" t="s">
        <v>70</v>
      </c>
      <c r="C6" s="5" t="s">
        <v>71</v>
      </c>
      <c r="D6" s="147">
        <v>1</v>
      </c>
      <c r="E6" s="147">
        <v>5</v>
      </c>
      <c r="F6" s="147">
        <f>D6*E6</f>
        <v>5</v>
      </c>
      <c r="G6" s="144" t="s">
        <v>6</v>
      </c>
      <c r="H6" s="34" t="s">
        <v>74</v>
      </c>
      <c r="I6" s="35" t="s">
        <v>242</v>
      </c>
      <c r="J6" s="147">
        <v>1</v>
      </c>
      <c r="K6" s="147">
        <v>4</v>
      </c>
      <c r="L6" s="147">
        <f>J6*K6</f>
        <v>4</v>
      </c>
    </row>
    <row r="7" spans="2:12" x14ac:dyDescent="0.35">
      <c r="B7" s="148"/>
      <c r="C7" s="5" t="s">
        <v>72</v>
      </c>
      <c r="D7" s="148"/>
      <c r="E7" s="148"/>
      <c r="F7" s="148"/>
      <c r="G7" s="145"/>
      <c r="H7" s="34" t="s">
        <v>75</v>
      </c>
      <c r="I7" s="36" t="s">
        <v>242</v>
      </c>
      <c r="J7" s="148"/>
      <c r="K7" s="148"/>
      <c r="L7" s="148"/>
    </row>
    <row r="8" spans="2:12" ht="20" x14ac:dyDescent="0.35">
      <c r="B8" s="148"/>
      <c r="C8" s="5" t="s">
        <v>73</v>
      </c>
      <c r="D8" s="148"/>
      <c r="E8" s="148"/>
      <c r="F8" s="148"/>
      <c r="G8" s="145"/>
      <c r="H8" s="34" t="s">
        <v>83</v>
      </c>
      <c r="I8" s="36" t="s">
        <v>255</v>
      </c>
      <c r="J8" s="148"/>
      <c r="K8" s="148"/>
      <c r="L8" s="148"/>
    </row>
    <row r="9" spans="2:12" x14ac:dyDescent="0.35">
      <c r="B9" s="148"/>
      <c r="C9" s="5"/>
      <c r="D9" s="148"/>
      <c r="E9" s="148"/>
      <c r="F9" s="148"/>
      <c r="G9" s="145"/>
      <c r="H9" s="34" t="s">
        <v>240</v>
      </c>
      <c r="I9" s="36" t="s">
        <v>255</v>
      </c>
      <c r="J9" s="148"/>
      <c r="K9" s="148"/>
      <c r="L9" s="148"/>
    </row>
    <row r="10" spans="2:12" ht="20.5" thickBot="1" x14ac:dyDescent="0.4">
      <c r="B10" s="149"/>
      <c r="C10" s="6"/>
      <c r="D10" s="149"/>
      <c r="E10" s="149"/>
      <c r="F10" s="149"/>
      <c r="G10" s="146"/>
      <c r="H10" s="37" t="s">
        <v>76</v>
      </c>
      <c r="I10" s="31" t="s">
        <v>9</v>
      </c>
      <c r="J10" s="149"/>
      <c r="K10" s="149"/>
      <c r="L10" s="149"/>
    </row>
    <row r="11" spans="2:12" x14ac:dyDescent="0.35">
      <c r="B11" s="147" t="s">
        <v>77</v>
      </c>
      <c r="C11" s="5" t="s">
        <v>78</v>
      </c>
      <c r="D11" s="147">
        <v>3</v>
      </c>
      <c r="E11" s="147">
        <v>5</v>
      </c>
      <c r="F11" s="147">
        <v>15</v>
      </c>
      <c r="G11" s="150" t="s">
        <v>6</v>
      </c>
      <c r="H11" s="34" t="s">
        <v>81</v>
      </c>
      <c r="I11" s="34" t="s">
        <v>27</v>
      </c>
      <c r="J11" s="147">
        <v>3</v>
      </c>
      <c r="K11" s="147">
        <v>4</v>
      </c>
      <c r="L11" s="147">
        <f>K11*J11</f>
        <v>12</v>
      </c>
    </row>
    <row r="12" spans="2:12" x14ac:dyDescent="0.35">
      <c r="B12" s="148"/>
      <c r="C12" s="5" t="s">
        <v>79</v>
      </c>
      <c r="D12" s="148"/>
      <c r="E12" s="148"/>
      <c r="F12" s="148"/>
      <c r="G12" s="151"/>
      <c r="H12" s="34" t="s">
        <v>82</v>
      </c>
      <c r="I12" s="34" t="s">
        <v>32</v>
      </c>
      <c r="J12" s="148"/>
      <c r="K12" s="148"/>
      <c r="L12" s="148"/>
    </row>
    <row r="13" spans="2:12" ht="20" x14ac:dyDescent="0.35">
      <c r="B13" s="148"/>
      <c r="C13" s="5" t="s">
        <v>80</v>
      </c>
      <c r="D13" s="148"/>
      <c r="E13" s="148"/>
      <c r="F13" s="148"/>
      <c r="G13" s="151"/>
      <c r="H13" s="34" t="s">
        <v>83</v>
      </c>
      <c r="I13" s="34" t="s">
        <v>255</v>
      </c>
      <c r="J13" s="148"/>
      <c r="K13" s="148"/>
      <c r="L13" s="148"/>
    </row>
    <row r="14" spans="2:12" x14ac:dyDescent="0.35">
      <c r="B14" s="148"/>
      <c r="C14" s="7"/>
      <c r="D14" s="148"/>
      <c r="E14" s="148"/>
      <c r="F14" s="148"/>
      <c r="G14" s="151"/>
      <c r="H14" s="33" t="s">
        <v>254</v>
      </c>
      <c r="I14" s="34" t="s">
        <v>255</v>
      </c>
      <c r="J14" s="148"/>
      <c r="K14" s="148"/>
      <c r="L14" s="148"/>
    </row>
    <row r="15" spans="2:12" ht="29.25" customHeight="1" x14ac:dyDescent="0.35">
      <c r="B15" s="148"/>
      <c r="C15" s="7"/>
      <c r="D15" s="148"/>
      <c r="E15" s="148"/>
      <c r="F15" s="148"/>
      <c r="G15" s="151"/>
      <c r="H15" s="33" t="s">
        <v>241</v>
      </c>
      <c r="I15" s="34" t="s">
        <v>255</v>
      </c>
      <c r="J15" s="148"/>
      <c r="K15" s="148"/>
      <c r="L15" s="148"/>
    </row>
    <row r="16" spans="2:12" ht="15" thickBot="1" x14ac:dyDescent="0.4">
      <c r="B16" s="149"/>
      <c r="C16" s="6"/>
      <c r="D16" s="149"/>
      <c r="E16" s="149"/>
      <c r="F16" s="149"/>
      <c r="G16" s="152"/>
      <c r="H16" s="6"/>
      <c r="I16" s="11"/>
      <c r="J16" s="149"/>
      <c r="K16" s="149"/>
      <c r="L16" s="149"/>
    </row>
    <row r="17" spans="2:12" ht="20" x14ac:dyDescent="0.35">
      <c r="B17" s="147" t="s">
        <v>84</v>
      </c>
      <c r="C17" s="5" t="s">
        <v>4</v>
      </c>
      <c r="D17" s="147">
        <v>2</v>
      </c>
      <c r="E17" s="147">
        <v>4</v>
      </c>
      <c r="F17" s="147">
        <f>E17*D17</f>
        <v>8</v>
      </c>
      <c r="G17" s="144" t="s">
        <v>6</v>
      </c>
      <c r="H17" s="5" t="s">
        <v>87</v>
      </c>
      <c r="I17" s="34" t="s">
        <v>260</v>
      </c>
      <c r="J17" s="147">
        <v>1</v>
      </c>
      <c r="K17" s="147">
        <v>4</v>
      </c>
      <c r="L17" s="147">
        <f>K17*J17</f>
        <v>4</v>
      </c>
    </row>
    <row r="18" spans="2:12" x14ac:dyDescent="0.35">
      <c r="B18" s="148"/>
      <c r="C18" s="5" t="s">
        <v>85</v>
      </c>
      <c r="D18" s="148"/>
      <c r="E18" s="148"/>
      <c r="F18" s="148"/>
      <c r="G18" s="145"/>
      <c r="H18" s="5" t="s">
        <v>88</v>
      </c>
      <c r="I18" s="34" t="s">
        <v>32</v>
      </c>
      <c r="J18" s="148"/>
      <c r="K18" s="148"/>
      <c r="L18" s="148"/>
    </row>
    <row r="19" spans="2:12" ht="15" thickBot="1" x14ac:dyDescent="0.4">
      <c r="B19" s="149"/>
      <c r="C19" s="3" t="s">
        <v>86</v>
      </c>
      <c r="D19" s="149"/>
      <c r="E19" s="149"/>
      <c r="F19" s="149"/>
      <c r="G19" s="146"/>
      <c r="H19" s="6"/>
      <c r="I19" s="38"/>
      <c r="J19" s="149"/>
      <c r="K19" s="149"/>
      <c r="L19" s="149"/>
    </row>
    <row r="20" spans="2:12" x14ac:dyDescent="0.35">
      <c r="B20" s="147" t="s">
        <v>89</v>
      </c>
      <c r="C20" s="5" t="s">
        <v>90</v>
      </c>
      <c r="D20" s="169">
        <v>2</v>
      </c>
      <c r="E20" s="147">
        <v>5</v>
      </c>
      <c r="F20" s="147">
        <f>D20*E20</f>
        <v>10</v>
      </c>
      <c r="G20" s="144" t="s">
        <v>6</v>
      </c>
      <c r="H20" s="5" t="s">
        <v>94</v>
      </c>
      <c r="I20" s="35" t="s">
        <v>9</v>
      </c>
      <c r="J20" s="147">
        <v>1</v>
      </c>
      <c r="K20" s="147">
        <v>4</v>
      </c>
      <c r="L20" s="147">
        <f>J20*K20</f>
        <v>4</v>
      </c>
    </row>
    <row r="21" spans="2:12" ht="20" x14ac:dyDescent="0.35">
      <c r="B21" s="148"/>
      <c r="C21" s="5" t="s">
        <v>91</v>
      </c>
      <c r="D21" s="170"/>
      <c r="E21" s="148"/>
      <c r="F21" s="148"/>
      <c r="G21" s="145"/>
      <c r="H21" s="5" t="s">
        <v>95</v>
      </c>
      <c r="I21" s="36" t="s">
        <v>9</v>
      </c>
      <c r="J21" s="148"/>
      <c r="K21" s="148"/>
      <c r="L21" s="148"/>
    </row>
    <row r="22" spans="2:12" x14ac:dyDescent="0.35">
      <c r="B22" s="148"/>
      <c r="C22" s="5" t="s">
        <v>92</v>
      </c>
      <c r="D22" s="170"/>
      <c r="E22" s="148"/>
      <c r="F22" s="148"/>
      <c r="G22" s="145"/>
      <c r="H22" s="5" t="s">
        <v>96</v>
      </c>
      <c r="I22" s="36" t="s">
        <v>9</v>
      </c>
      <c r="J22" s="148"/>
      <c r="K22" s="148"/>
      <c r="L22" s="148"/>
    </row>
    <row r="23" spans="2:12" ht="20.5" thickBot="1" x14ac:dyDescent="0.4">
      <c r="B23" s="149"/>
      <c r="C23" s="3" t="s">
        <v>93</v>
      </c>
      <c r="D23" s="171"/>
      <c r="E23" s="149"/>
      <c r="F23" s="149"/>
      <c r="G23" s="146"/>
      <c r="H23" s="3" t="s">
        <v>243</v>
      </c>
      <c r="I23" s="31" t="s">
        <v>9</v>
      </c>
      <c r="J23" s="149"/>
      <c r="K23" s="149"/>
      <c r="L23" s="149"/>
    </row>
    <row r="24" spans="2:12" ht="20" x14ac:dyDescent="0.35">
      <c r="B24" s="147" t="s">
        <v>97</v>
      </c>
      <c r="C24" s="5" t="s">
        <v>85</v>
      </c>
      <c r="D24" s="147">
        <v>2</v>
      </c>
      <c r="E24" s="147">
        <v>3</v>
      </c>
      <c r="F24" s="147">
        <f>E24*D24</f>
        <v>6</v>
      </c>
      <c r="G24" s="144" t="s">
        <v>6</v>
      </c>
      <c r="H24" s="5" t="s">
        <v>99</v>
      </c>
      <c r="I24" s="35" t="s">
        <v>32</v>
      </c>
      <c r="J24" s="147">
        <v>1</v>
      </c>
      <c r="K24" s="147">
        <v>3</v>
      </c>
      <c r="L24" s="147">
        <f>K24*J24</f>
        <v>3</v>
      </c>
    </row>
    <row r="25" spans="2:12" ht="20" x14ac:dyDescent="0.35">
      <c r="B25" s="148"/>
      <c r="C25" s="5" t="s">
        <v>98</v>
      </c>
      <c r="D25" s="148"/>
      <c r="E25" s="148"/>
      <c r="F25" s="148"/>
      <c r="G25" s="145"/>
      <c r="H25" s="5" t="s">
        <v>100</v>
      </c>
      <c r="I25" s="36" t="s">
        <v>32</v>
      </c>
      <c r="J25" s="148"/>
      <c r="K25" s="148"/>
      <c r="L25" s="148"/>
    </row>
    <row r="26" spans="2:12" ht="20" x14ac:dyDescent="0.35">
      <c r="B26" s="148"/>
      <c r="C26" s="7"/>
      <c r="D26" s="148"/>
      <c r="E26" s="148"/>
      <c r="F26" s="148"/>
      <c r="G26" s="145"/>
      <c r="H26" s="5" t="s">
        <v>101</v>
      </c>
      <c r="I26" s="36" t="s">
        <v>229</v>
      </c>
      <c r="J26" s="148"/>
      <c r="K26" s="148"/>
      <c r="L26" s="148"/>
    </row>
    <row r="27" spans="2:12" x14ac:dyDescent="0.35">
      <c r="B27" s="148"/>
      <c r="C27" s="7"/>
      <c r="D27" s="148"/>
      <c r="E27" s="148"/>
      <c r="F27" s="148"/>
      <c r="G27" s="145"/>
      <c r="H27" s="5" t="s">
        <v>102</v>
      </c>
      <c r="I27" s="36" t="s">
        <v>9</v>
      </c>
      <c r="J27" s="148"/>
      <c r="K27" s="148"/>
      <c r="L27" s="148"/>
    </row>
    <row r="28" spans="2:12" ht="20.5" thickBot="1" x14ac:dyDescent="0.4">
      <c r="B28" s="149"/>
      <c r="C28" s="6"/>
      <c r="D28" s="149"/>
      <c r="E28" s="149"/>
      <c r="F28" s="149"/>
      <c r="G28" s="146"/>
      <c r="H28" s="3" t="s">
        <v>103</v>
      </c>
      <c r="I28" s="31" t="s">
        <v>32</v>
      </c>
      <c r="J28" s="149"/>
      <c r="K28" s="149"/>
      <c r="L28" s="149"/>
    </row>
  </sheetData>
  <mergeCells count="47">
    <mergeCell ref="K24:K28"/>
    <mergeCell ref="L24:L28"/>
    <mergeCell ref="J4:L4"/>
    <mergeCell ref="K6:K10"/>
    <mergeCell ref="L6:L10"/>
    <mergeCell ref="K11:K16"/>
    <mergeCell ref="L11:L16"/>
    <mergeCell ref="K17:K19"/>
    <mergeCell ref="L17:L19"/>
    <mergeCell ref="J24:J28"/>
    <mergeCell ref="J6:J10"/>
    <mergeCell ref="K20:K23"/>
    <mergeCell ref="L20:L23"/>
    <mergeCell ref="J20:J23"/>
    <mergeCell ref="J17:J19"/>
    <mergeCell ref="I4:I5"/>
    <mergeCell ref="B6:B10"/>
    <mergeCell ref="D6:D10"/>
    <mergeCell ref="E6:E10"/>
    <mergeCell ref="F6:F10"/>
    <mergeCell ref="G6:G10"/>
    <mergeCell ref="B4:B5"/>
    <mergeCell ref="C4:C5"/>
    <mergeCell ref="D4:F4"/>
    <mergeCell ref="G4:G5"/>
    <mergeCell ref="H4:H5"/>
    <mergeCell ref="J11:J16"/>
    <mergeCell ref="G24:G28"/>
    <mergeCell ref="G20:G23"/>
    <mergeCell ref="F17:F19"/>
    <mergeCell ref="E11:E16"/>
    <mergeCell ref="F11:F16"/>
    <mergeCell ref="G11:G16"/>
    <mergeCell ref="G17:G19"/>
    <mergeCell ref="F24:F28"/>
    <mergeCell ref="E17:E19"/>
    <mergeCell ref="E20:E23"/>
    <mergeCell ref="F20:F23"/>
    <mergeCell ref="B24:B28"/>
    <mergeCell ref="D24:D28"/>
    <mergeCell ref="E24:E28"/>
    <mergeCell ref="B20:B23"/>
    <mergeCell ref="D11:D16"/>
    <mergeCell ref="B17:B19"/>
    <mergeCell ref="D17:D19"/>
    <mergeCell ref="D20:D23"/>
    <mergeCell ref="B11:B16"/>
  </mergeCells>
  <pageMargins left="0.7" right="0.7" top="0.75" bottom="0.75" header="0.3" footer="0.3"/>
  <pageSetup paperSize="9" scale="8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16"/>
  <sheetViews>
    <sheetView workbookViewId="0">
      <selection activeCell="L14" sqref="B2:L16"/>
    </sheetView>
  </sheetViews>
  <sheetFormatPr defaultRowHeight="14.5" x14ac:dyDescent="0.35"/>
  <cols>
    <col min="2" max="2" width="18.54296875" customWidth="1"/>
    <col min="3" max="3" width="22.1796875" customWidth="1"/>
    <col min="8" max="8" width="28.1796875" customWidth="1"/>
  </cols>
  <sheetData>
    <row r="2" spans="2:12" ht="22.5" x14ac:dyDescent="0.35">
      <c r="B2" s="18" t="s">
        <v>237</v>
      </c>
    </row>
    <row r="3" spans="2:12" ht="15" thickBot="1" x14ac:dyDescent="0.4"/>
    <row r="4" spans="2:12" ht="15.75" customHeight="1" thickBot="1" x14ac:dyDescent="0.4">
      <c r="B4" s="156" t="s">
        <v>0</v>
      </c>
      <c r="C4" s="156" t="s">
        <v>1</v>
      </c>
      <c r="D4" s="158" t="s">
        <v>227</v>
      </c>
      <c r="E4" s="159"/>
      <c r="F4" s="160"/>
      <c r="G4" s="156" t="s">
        <v>225</v>
      </c>
      <c r="H4" s="156" t="s">
        <v>250</v>
      </c>
      <c r="I4" s="156" t="s">
        <v>226</v>
      </c>
      <c r="J4" s="161" t="s">
        <v>251</v>
      </c>
      <c r="K4" s="162"/>
      <c r="L4" s="163"/>
    </row>
    <row r="5" spans="2:12" ht="15" thickBot="1" x14ac:dyDescent="0.4">
      <c r="B5" s="157"/>
      <c r="C5" s="157"/>
      <c r="D5" s="1" t="s">
        <v>223</v>
      </c>
      <c r="E5" s="1" t="s">
        <v>1</v>
      </c>
      <c r="F5" s="1" t="s">
        <v>224</v>
      </c>
      <c r="G5" s="157"/>
      <c r="H5" s="157"/>
      <c r="I5" s="157"/>
      <c r="J5" s="12" t="s">
        <v>223</v>
      </c>
      <c r="K5" s="12" t="s">
        <v>1</v>
      </c>
      <c r="L5" s="12" t="s">
        <v>224</v>
      </c>
    </row>
    <row r="6" spans="2:12" ht="30" x14ac:dyDescent="0.35">
      <c r="B6" s="4" t="s">
        <v>104</v>
      </c>
      <c r="C6" s="5" t="s">
        <v>112</v>
      </c>
      <c r="D6" s="144">
        <v>2</v>
      </c>
      <c r="E6" s="144">
        <v>5</v>
      </c>
      <c r="F6" s="144">
        <f>E6*D6</f>
        <v>10</v>
      </c>
      <c r="G6" s="144" t="s">
        <v>6</v>
      </c>
      <c r="H6" s="34" t="s">
        <v>114</v>
      </c>
      <c r="I6" s="34" t="s">
        <v>32</v>
      </c>
      <c r="J6" s="144">
        <v>1</v>
      </c>
      <c r="K6" s="144">
        <v>5</v>
      </c>
      <c r="L6" s="144">
        <f>K6*J6</f>
        <v>5</v>
      </c>
    </row>
    <row r="7" spans="2:12" x14ac:dyDescent="0.35">
      <c r="B7" s="4" t="s">
        <v>105</v>
      </c>
      <c r="C7" s="5" t="s">
        <v>113</v>
      </c>
      <c r="D7" s="145"/>
      <c r="E7" s="145"/>
      <c r="F7" s="145"/>
      <c r="G7" s="145"/>
      <c r="H7" s="34" t="s">
        <v>115</v>
      </c>
      <c r="I7" s="34" t="s">
        <v>9</v>
      </c>
      <c r="J7" s="145"/>
      <c r="K7" s="145"/>
      <c r="L7" s="145"/>
    </row>
    <row r="8" spans="2:12" x14ac:dyDescent="0.35">
      <c r="B8" s="4" t="s">
        <v>106</v>
      </c>
      <c r="C8" s="5" t="s">
        <v>4</v>
      </c>
      <c r="D8" s="145"/>
      <c r="E8" s="145"/>
      <c r="F8" s="145"/>
      <c r="G8" s="145"/>
      <c r="H8" s="34" t="s">
        <v>116</v>
      </c>
      <c r="I8" s="33" t="s">
        <v>229</v>
      </c>
      <c r="J8" s="145"/>
      <c r="K8" s="145"/>
      <c r="L8" s="145"/>
    </row>
    <row r="9" spans="2:12" x14ac:dyDescent="0.35">
      <c r="B9" s="4" t="s">
        <v>107</v>
      </c>
      <c r="C9" s="7"/>
      <c r="D9" s="145"/>
      <c r="E9" s="145"/>
      <c r="F9" s="145"/>
      <c r="G9" s="145"/>
      <c r="H9" s="34" t="s">
        <v>117</v>
      </c>
      <c r="I9" s="33" t="s">
        <v>255</v>
      </c>
      <c r="J9" s="145"/>
      <c r="K9" s="145"/>
      <c r="L9" s="145"/>
    </row>
    <row r="10" spans="2:12" x14ac:dyDescent="0.35">
      <c r="B10" s="4" t="s">
        <v>108</v>
      </c>
      <c r="C10" s="7"/>
      <c r="D10" s="145"/>
      <c r="E10" s="145"/>
      <c r="F10" s="145"/>
      <c r="G10" s="145"/>
      <c r="H10" s="34" t="s">
        <v>118</v>
      </c>
      <c r="I10" s="33" t="s">
        <v>9</v>
      </c>
      <c r="J10" s="145"/>
      <c r="K10" s="145"/>
      <c r="L10" s="145"/>
    </row>
    <row r="11" spans="2:12" ht="20" x14ac:dyDescent="0.35">
      <c r="B11" s="4" t="s">
        <v>109</v>
      </c>
      <c r="C11" s="7"/>
      <c r="D11" s="145"/>
      <c r="E11" s="145"/>
      <c r="F11" s="145"/>
      <c r="G11" s="145"/>
      <c r="H11" s="34" t="s">
        <v>256</v>
      </c>
      <c r="I11" s="33" t="s">
        <v>9</v>
      </c>
      <c r="J11" s="145"/>
      <c r="K11" s="145"/>
      <c r="L11" s="145"/>
    </row>
    <row r="12" spans="2:12" ht="20" x14ac:dyDescent="0.35">
      <c r="B12" s="4" t="s">
        <v>110</v>
      </c>
      <c r="C12" s="7"/>
      <c r="D12" s="145"/>
      <c r="E12" s="145"/>
      <c r="F12" s="145"/>
      <c r="G12" s="145"/>
      <c r="H12" s="34" t="s">
        <v>119</v>
      </c>
      <c r="I12" s="33" t="s">
        <v>229</v>
      </c>
      <c r="J12" s="145"/>
      <c r="K12" s="145"/>
      <c r="L12" s="145"/>
    </row>
    <row r="13" spans="2:12" ht="15" thickBot="1" x14ac:dyDescent="0.4">
      <c r="B13" s="2" t="s">
        <v>111</v>
      </c>
      <c r="C13" s="6"/>
      <c r="D13" s="146"/>
      <c r="E13" s="146"/>
      <c r="F13" s="146"/>
      <c r="G13" s="146"/>
      <c r="H13" s="38"/>
      <c r="I13" s="38"/>
      <c r="J13" s="146"/>
      <c r="K13" s="146"/>
      <c r="L13" s="146"/>
    </row>
    <row r="14" spans="2:12" ht="20" x14ac:dyDescent="0.35">
      <c r="B14" s="147" t="s">
        <v>120</v>
      </c>
      <c r="C14" s="5" t="s">
        <v>121</v>
      </c>
      <c r="D14" s="172">
        <v>2</v>
      </c>
      <c r="E14" s="172">
        <v>4</v>
      </c>
      <c r="F14" s="144">
        <f>E14*D14</f>
        <v>8</v>
      </c>
      <c r="G14" s="144" t="s">
        <v>6</v>
      </c>
      <c r="H14" s="34" t="s">
        <v>122</v>
      </c>
      <c r="I14" s="34" t="s">
        <v>9</v>
      </c>
      <c r="J14" s="144">
        <v>2</v>
      </c>
      <c r="K14" s="144">
        <v>4</v>
      </c>
      <c r="L14" s="144">
        <f>K14*J14</f>
        <v>8</v>
      </c>
    </row>
    <row r="15" spans="2:12" x14ac:dyDescent="0.35">
      <c r="B15" s="148"/>
      <c r="C15" s="5" t="s">
        <v>4</v>
      </c>
      <c r="D15" s="173"/>
      <c r="E15" s="173"/>
      <c r="F15" s="145"/>
      <c r="G15" s="145"/>
      <c r="H15" s="34" t="s">
        <v>244</v>
      </c>
      <c r="I15" s="34" t="s">
        <v>229</v>
      </c>
      <c r="J15" s="145"/>
      <c r="K15" s="145"/>
      <c r="L15" s="145"/>
    </row>
    <row r="16" spans="2:12" ht="20.5" thickBot="1" x14ac:dyDescent="0.4">
      <c r="B16" s="149"/>
      <c r="C16" s="6"/>
      <c r="D16" s="174"/>
      <c r="E16" s="174"/>
      <c r="F16" s="146"/>
      <c r="G16" s="146"/>
      <c r="H16" s="37" t="s">
        <v>257</v>
      </c>
      <c r="I16" s="31" t="s">
        <v>229</v>
      </c>
      <c r="J16" s="146"/>
      <c r="K16" s="146"/>
      <c r="L16" s="146"/>
    </row>
  </sheetData>
  <mergeCells count="22">
    <mergeCell ref="K14:K16"/>
    <mergeCell ref="L14:L16"/>
    <mergeCell ref="B4:B5"/>
    <mergeCell ref="C4:C5"/>
    <mergeCell ref="D4:F4"/>
    <mergeCell ref="G4:G5"/>
    <mergeCell ref="H4:H5"/>
    <mergeCell ref="I4:I5"/>
    <mergeCell ref="D6:D13"/>
    <mergeCell ref="E6:E13"/>
    <mergeCell ref="F6:F13"/>
    <mergeCell ref="J6:J13"/>
    <mergeCell ref="G6:G13"/>
    <mergeCell ref="J4:L4"/>
    <mergeCell ref="K6:K13"/>
    <mergeCell ref="L6:L13"/>
    <mergeCell ref="B14:B16"/>
    <mergeCell ref="D14:D16"/>
    <mergeCell ref="E14:E16"/>
    <mergeCell ref="F14:F16"/>
    <mergeCell ref="J14:J16"/>
    <mergeCell ref="G14:G16"/>
  </mergeCells>
  <pageMargins left="0.7" right="0.7" top="0.75" bottom="0.75" header="0.3" footer="0.3"/>
  <pageSetup paperSize="9" scale="8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19"/>
  <sheetViews>
    <sheetView topLeftCell="A5" workbookViewId="0">
      <selection activeCell="A16" sqref="A16:XFD16"/>
    </sheetView>
  </sheetViews>
  <sheetFormatPr defaultRowHeight="14.5" x14ac:dyDescent="0.35"/>
  <cols>
    <col min="2" max="2" width="20.1796875" customWidth="1"/>
    <col min="3" max="3" width="22.1796875" customWidth="1"/>
    <col min="8" max="8" width="28.1796875" customWidth="1"/>
  </cols>
  <sheetData>
    <row r="2" spans="2:12" ht="22.5" x14ac:dyDescent="0.35">
      <c r="B2" s="18" t="s">
        <v>238</v>
      </c>
    </row>
    <row r="3" spans="2:12" ht="15" thickBot="1" x14ac:dyDescent="0.4"/>
    <row r="4" spans="2:12" ht="15.75" customHeight="1" thickBot="1" x14ac:dyDescent="0.4">
      <c r="B4" s="156" t="s">
        <v>0</v>
      </c>
      <c r="C4" s="156" t="s">
        <v>1</v>
      </c>
      <c r="D4" s="158" t="s">
        <v>227</v>
      </c>
      <c r="E4" s="159"/>
      <c r="F4" s="160"/>
      <c r="G4" s="156" t="s">
        <v>225</v>
      </c>
      <c r="H4" s="156" t="s">
        <v>250</v>
      </c>
      <c r="I4" s="156" t="s">
        <v>226</v>
      </c>
      <c r="J4" s="161" t="s">
        <v>251</v>
      </c>
      <c r="K4" s="162"/>
      <c r="L4" s="163"/>
    </row>
    <row r="5" spans="2:12" ht="15" thickBot="1" x14ac:dyDescent="0.4">
      <c r="B5" s="157"/>
      <c r="C5" s="157"/>
      <c r="D5" s="1" t="s">
        <v>223</v>
      </c>
      <c r="E5" s="1" t="s">
        <v>1</v>
      </c>
      <c r="F5" s="1" t="s">
        <v>224</v>
      </c>
      <c r="G5" s="157"/>
      <c r="H5" s="157"/>
      <c r="I5" s="157"/>
      <c r="J5" s="12" t="s">
        <v>223</v>
      </c>
      <c r="K5" s="12" t="s">
        <v>1</v>
      </c>
      <c r="L5" s="12" t="s">
        <v>224</v>
      </c>
    </row>
    <row r="6" spans="2:12" ht="20" x14ac:dyDescent="0.35">
      <c r="B6" s="4" t="s">
        <v>123</v>
      </c>
      <c r="C6" s="5" t="s">
        <v>90</v>
      </c>
      <c r="D6" s="144">
        <v>3</v>
      </c>
      <c r="E6" s="144">
        <v>3</v>
      </c>
      <c r="F6" s="144">
        <f>E6*D6</f>
        <v>9</v>
      </c>
      <c r="G6" s="144" t="s">
        <v>6</v>
      </c>
      <c r="H6" s="34" t="s">
        <v>129</v>
      </c>
      <c r="I6" s="34" t="s">
        <v>9</v>
      </c>
      <c r="J6" s="144">
        <v>3</v>
      </c>
      <c r="K6" s="144">
        <v>3</v>
      </c>
      <c r="L6" s="144">
        <v>3</v>
      </c>
    </row>
    <row r="7" spans="2:12" ht="20" x14ac:dyDescent="0.35">
      <c r="B7" s="4" t="s">
        <v>245</v>
      </c>
      <c r="C7" s="5" t="s">
        <v>127</v>
      </c>
      <c r="D7" s="145"/>
      <c r="E7" s="145"/>
      <c r="F7" s="145"/>
      <c r="G7" s="145"/>
      <c r="H7" s="34" t="s">
        <v>258</v>
      </c>
      <c r="I7" s="34" t="s">
        <v>9</v>
      </c>
      <c r="J7" s="145"/>
      <c r="K7" s="145"/>
      <c r="L7" s="145"/>
    </row>
    <row r="8" spans="2:12" ht="15" customHeight="1" x14ac:dyDescent="0.35">
      <c r="B8" s="4"/>
      <c r="C8" s="5" t="s">
        <v>126</v>
      </c>
      <c r="D8" s="145"/>
      <c r="E8" s="145"/>
      <c r="F8" s="145"/>
      <c r="G8" s="145"/>
      <c r="H8" s="34" t="s">
        <v>247</v>
      </c>
      <c r="I8" s="33" t="s">
        <v>9</v>
      </c>
      <c r="J8" s="145"/>
      <c r="K8" s="145"/>
      <c r="L8" s="145"/>
    </row>
    <row r="9" spans="2:12" ht="21" customHeight="1" x14ac:dyDescent="0.35">
      <c r="B9" s="4"/>
      <c r="C9" s="5"/>
      <c r="D9" s="145"/>
      <c r="E9" s="145"/>
      <c r="F9" s="145"/>
      <c r="G9" s="145"/>
      <c r="H9" s="34" t="s">
        <v>246</v>
      </c>
      <c r="I9" s="33" t="s">
        <v>27</v>
      </c>
      <c r="J9" s="145"/>
      <c r="K9" s="145"/>
      <c r="L9" s="145"/>
    </row>
    <row r="10" spans="2:12" ht="15" thickBot="1" x14ac:dyDescent="0.4">
      <c r="B10" s="10"/>
      <c r="C10" s="6"/>
      <c r="D10" s="146"/>
      <c r="E10" s="146"/>
      <c r="F10" s="146"/>
      <c r="G10" s="146"/>
      <c r="H10" s="39" t="s">
        <v>130</v>
      </c>
      <c r="I10" s="39" t="s">
        <v>9</v>
      </c>
      <c r="J10" s="146"/>
      <c r="K10" s="146"/>
      <c r="L10" s="146"/>
    </row>
    <row r="11" spans="2:12" x14ac:dyDescent="0.35">
      <c r="B11" s="147" t="s">
        <v>131</v>
      </c>
      <c r="C11" s="147" t="s">
        <v>125</v>
      </c>
      <c r="D11" s="144">
        <v>1</v>
      </c>
      <c r="E11" s="144">
        <v>3</v>
      </c>
      <c r="F11" s="144">
        <f>E11*D11</f>
        <v>3</v>
      </c>
      <c r="G11" s="144" t="s">
        <v>6</v>
      </c>
      <c r="H11" s="34" t="s">
        <v>132</v>
      </c>
      <c r="I11" s="34" t="s">
        <v>32</v>
      </c>
      <c r="J11" s="144">
        <v>1</v>
      </c>
      <c r="K11" s="144">
        <v>2</v>
      </c>
      <c r="L11" s="144">
        <f>K11*J11</f>
        <v>2</v>
      </c>
    </row>
    <row r="12" spans="2:12" x14ac:dyDescent="0.35">
      <c r="B12" s="148"/>
      <c r="C12" s="148"/>
      <c r="D12" s="145"/>
      <c r="E12" s="145"/>
      <c r="F12" s="145"/>
      <c r="G12" s="145"/>
      <c r="H12" s="34" t="s">
        <v>133</v>
      </c>
      <c r="I12" s="34" t="s">
        <v>9</v>
      </c>
      <c r="J12" s="145"/>
      <c r="K12" s="145"/>
      <c r="L12" s="145"/>
    </row>
    <row r="13" spans="2:12" x14ac:dyDescent="0.35">
      <c r="B13" s="148"/>
      <c r="C13" s="148"/>
      <c r="D13" s="145"/>
      <c r="E13" s="145"/>
      <c r="F13" s="145"/>
      <c r="G13" s="145"/>
      <c r="H13" s="34" t="s">
        <v>134</v>
      </c>
      <c r="I13" s="40"/>
      <c r="J13" s="145"/>
      <c r="K13" s="145"/>
      <c r="L13" s="145"/>
    </row>
    <row r="14" spans="2:12" ht="20" x14ac:dyDescent="0.35">
      <c r="B14" s="148"/>
      <c r="C14" s="148"/>
      <c r="D14" s="145"/>
      <c r="E14" s="145"/>
      <c r="F14" s="145"/>
      <c r="G14" s="145"/>
      <c r="H14" s="34" t="s">
        <v>129</v>
      </c>
      <c r="I14" s="40"/>
      <c r="J14" s="145"/>
      <c r="K14" s="145"/>
      <c r="L14" s="145"/>
    </row>
    <row r="15" spans="2:12" ht="15" thickBot="1" x14ac:dyDescent="0.4">
      <c r="B15" s="149"/>
      <c r="C15" s="149"/>
      <c r="D15" s="146"/>
      <c r="E15" s="146"/>
      <c r="F15" s="146"/>
      <c r="G15" s="146"/>
      <c r="H15" s="37"/>
      <c r="I15" s="38"/>
      <c r="J15" s="146"/>
      <c r="K15" s="146"/>
      <c r="L15" s="146"/>
    </row>
    <row r="16" spans="2:12" x14ac:dyDescent="0.35">
      <c r="B16" s="148" t="s">
        <v>124</v>
      </c>
      <c r="C16" s="5" t="s">
        <v>90</v>
      </c>
      <c r="D16" s="144">
        <v>2</v>
      </c>
      <c r="E16" s="144">
        <v>3</v>
      </c>
      <c r="F16" s="144">
        <f>E16*D16</f>
        <v>6</v>
      </c>
      <c r="G16" s="144" t="s">
        <v>6</v>
      </c>
      <c r="H16" s="34" t="s">
        <v>128</v>
      </c>
      <c r="I16" s="34" t="s">
        <v>9</v>
      </c>
      <c r="J16" s="144">
        <v>2</v>
      </c>
      <c r="K16" s="144">
        <v>3</v>
      </c>
      <c r="L16" s="144">
        <f>K16*J16</f>
        <v>6</v>
      </c>
    </row>
    <row r="17" spans="2:12" ht="15" thickBot="1" x14ac:dyDescent="0.4">
      <c r="B17" s="175"/>
      <c r="C17" s="5"/>
      <c r="D17" s="146"/>
      <c r="E17" s="146"/>
      <c r="F17" s="146"/>
      <c r="G17" s="146"/>
      <c r="H17" s="34"/>
      <c r="I17" s="40"/>
      <c r="J17" s="146"/>
      <c r="K17" s="146"/>
      <c r="L17" s="146"/>
    </row>
    <row r="18" spans="2:12" x14ac:dyDescent="0.35">
      <c r="B18" s="147" t="s">
        <v>135</v>
      </c>
      <c r="C18" s="9" t="s">
        <v>136</v>
      </c>
      <c r="D18" s="144">
        <v>1</v>
      </c>
      <c r="E18" s="144">
        <v>3</v>
      </c>
      <c r="F18" s="144">
        <f>E18*D18</f>
        <v>3</v>
      </c>
      <c r="G18" s="144" t="s">
        <v>6</v>
      </c>
      <c r="H18" s="35" t="s">
        <v>138</v>
      </c>
      <c r="I18" s="41" t="s">
        <v>9</v>
      </c>
      <c r="J18" s="144">
        <v>1</v>
      </c>
      <c r="K18" s="144">
        <v>2</v>
      </c>
      <c r="L18" s="144">
        <f>K18*J18</f>
        <v>2</v>
      </c>
    </row>
    <row r="19" spans="2:12" ht="15" thickBot="1" x14ac:dyDescent="0.4">
      <c r="B19" s="149"/>
      <c r="C19" s="3" t="s">
        <v>137</v>
      </c>
      <c r="D19" s="146"/>
      <c r="E19" s="146"/>
      <c r="F19" s="146"/>
      <c r="G19" s="146"/>
      <c r="H19" s="37" t="s">
        <v>139</v>
      </c>
      <c r="I19" s="37" t="s">
        <v>32</v>
      </c>
      <c r="J19" s="146"/>
      <c r="K19" s="146"/>
      <c r="L19" s="146"/>
    </row>
  </sheetData>
  <mergeCells count="39">
    <mergeCell ref="K18:K19"/>
    <mergeCell ref="L18:L19"/>
    <mergeCell ref="I4:I5"/>
    <mergeCell ref="J4:L4"/>
    <mergeCell ref="K6:K10"/>
    <mergeCell ref="L6:L10"/>
    <mergeCell ref="K11:K15"/>
    <mergeCell ref="L11:L15"/>
    <mergeCell ref="L16:L17"/>
    <mergeCell ref="J16:J17"/>
    <mergeCell ref="K16:K17"/>
    <mergeCell ref="B18:B19"/>
    <mergeCell ref="D18:D19"/>
    <mergeCell ref="E18:E19"/>
    <mergeCell ref="F18:F19"/>
    <mergeCell ref="J18:J19"/>
    <mergeCell ref="G18:G19"/>
    <mergeCell ref="B4:B5"/>
    <mergeCell ref="C4:C5"/>
    <mergeCell ref="D4:F4"/>
    <mergeCell ref="G4:G5"/>
    <mergeCell ref="H4:H5"/>
    <mergeCell ref="F6:F10"/>
    <mergeCell ref="J6:J10"/>
    <mergeCell ref="B11:B15"/>
    <mergeCell ref="C11:C15"/>
    <mergeCell ref="D11:D15"/>
    <mergeCell ref="E11:E15"/>
    <mergeCell ref="F11:F15"/>
    <mergeCell ref="J11:J15"/>
    <mergeCell ref="D6:D10"/>
    <mergeCell ref="E6:E10"/>
    <mergeCell ref="G6:G10"/>
    <mergeCell ref="G11:G15"/>
    <mergeCell ref="B16:B17"/>
    <mergeCell ref="D16:D17"/>
    <mergeCell ref="E16:E17"/>
    <mergeCell ref="F16:F17"/>
    <mergeCell ref="G16:G17"/>
  </mergeCells>
  <pageMargins left="0.7" right="0.7" top="0.75" bottom="0.75" header="0.3" footer="0.3"/>
  <pageSetup paperSize="9" scale="8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59"/>
  <sheetViews>
    <sheetView workbookViewId="0">
      <selection activeCell="N4" sqref="N4"/>
    </sheetView>
  </sheetViews>
  <sheetFormatPr defaultColWidth="9" defaultRowHeight="14" x14ac:dyDescent="0.3"/>
  <cols>
    <col min="1" max="1" width="9" style="25"/>
    <col min="2" max="2" width="18.54296875" style="25" customWidth="1"/>
    <col min="3" max="3" width="22.1796875" style="25" customWidth="1"/>
    <col min="4" max="7" width="9" style="25"/>
    <col min="8" max="8" width="28.1796875" style="25" customWidth="1"/>
    <col min="9" max="16384" width="9" style="25"/>
  </cols>
  <sheetData>
    <row r="1" spans="2:12" x14ac:dyDescent="0.3">
      <c r="I1" s="42"/>
    </row>
    <row r="2" spans="2:12" ht="22.5" x14ac:dyDescent="0.3">
      <c r="B2" s="18" t="s">
        <v>239</v>
      </c>
      <c r="I2" s="42"/>
    </row>
    <row r="3" spans="2:12" ht="14.5" thickBot="1" x14ac:dyDescent="0.35">
      <c r="I3" s="42"/>
    </row>
    <row r="4" spans="2:12" s="26" customFormat="1" ht="15.75" customHeight="1" thickBot="1" x14ac:dyDescent="0.3">
      <c r="B4" s="156" t="s">
        <v>0</v>
      </c>
      <c r="C4" s="156" t="s">
        <v>1</v>
      </c>
      <c r="D4" s="158" t="s">
        <v>227</v>
      </c>
      <c r="E4" s="159"/>
      <c r="F4" s="160"/>
      <c r="G4" s="156" t="s">
        <v>225</v>
      </c>
      <c r="H4" s="156" t="s">
        <v>250</v>
      </c>
      <c r="I4" s="176" t="s">
        <v>226</v>
      </c>
      <c r="J4" s="161" t="s">
        <v>251</v>
      </c>
      <c r="K4" s="162"/>
      <c r="L4" s="163"/>
    </row>
    <row r="5" spans="2:12" s="26" customFormat="1" ht="11" thickBot="1" x14ac:dyDescent="0.25">
      <c r="B5" s="157"/>
      <c r="C5" s="157"/>
      <c r="D5" s="1" t="s">
        <v>223</v>
      </c>
      <c r="E5" s="1" t="s">
        <v>1</v>
      </c>
      <c r="F5" s="1" t="s">
        <v>224</v>
      </c>
      <c r="G5" s="157"/>
      <c r="H5" s="157"/>
      <c r="I5" s="177"/>
      <c r="J5" s="12" t="s">
        <v>223</v>
      </c>
      <c r="K5" s="12" t="s">
        <v>1</v>
      </c>
      <c r="L5" s="12" t="s">
        <v>224</v>
      </c>
    </row>
    <row r="6" spans="2:12" s="26" customFormat="1" ht="15" customHeight="1" x14ac:dyDescent="0.2">
      <c r="B6" s="147" t="s">
        <v>140</v>
      </c>
      <c r="C6" s="5" t="s">
        <v>141</v>
      </c>
      <c r="D6" s="144">
        <v>1</v>
      </c>
      <c r="E6" s="144">
        <v>5</v>
      </c>
      <c r="F6" s="144">
        <f>E6*D6</f>
        <v>5</v>
      </c>
      <c r="G6" s="144" t="s">
        <v>6</v>
      </c>
      <c r="H6" s="5" t="s">
        <v>143</v>
      </c>
      <c r="I6" s="34" t="s">
        <v>9</v>
      </c>
      <c r="J6" s="144">
        <v>1</v>
      </c>
      <c r="K6" s="144">
        <v>5</v>
      </c>
      <c r="L6" s="144">
        <f>K6*J6</f>
        <v>5</v>
      </c>
    </row>
    <row r="7" spans="2:12" s="26" customFormat="1" ht="26.25" customHeight="1" x14ac:dyDescent="0.2">
      <c r="B7" s="148"/>
      <c r="C7" s="5" t="s">
        <v>142</v>
      </c>
      <c r="D7" s="145"/>
      <c r="E7" s="145"/>
      <c r="F7" s="145"/>
      <c r="G7" s="145"/>
      <c r="H7" s="5" t="s">
        <v>144</v>
      </c>
      <c r="I7" s="34" t="s">
        <v>32</v>
      </c>
      <c r="J7" s="145"/>
      <c r="K7" s="145"/>
      <c r="L7" s="145"/>
    </row>
    <row r="8" spans="2:12" s="26" customFormat="1" ht="10.5" thickBot="1" x14ac:dyDescent="0.25">
      <c r="B8" s="149"/>
      <c r="C8" s="22"/>
      <c r="D8" s="146"/>
      <c r="E8" s="146"/>
      <c r="F8" s="146"/>
      <c r="G8" s="146"/>
      <c r="H8" s="3" t="s">
        <v>145</v>
      </c>
      <c r="I8" s="39"/>
      <c r="J8" s="146"/>
      <c r="K8" s="146"/>
      <c r="L8" s="146"/>
    </row>
    <row r="9" spans="2:12" s="26" customFormat="1" ht="10" x14ac:dyDescent="0.2">
      <c r="B9" s="147" t="s">
        <v>146</v>
      </c>
      <c r="C9" s="5" t="s">
        <v>147</v>
      </c>
      <c r="D9" s="144">
        <v>1</v>
      </c>
      <c r="E9" s="144">
        <v>4</v>
      </c>
      <c r="F9" s="144">
        <f>E9*D9</f>
        <v>4</v>
      </c>
      <c r="G9" s="144" t="s">
        <v>6</v>
      </c>
      <c r="H9" s="5" t="s">
        <v>149</v>
      </c>
      <c r="I9" s="34" t="s">
        <v>9</v>
      </c>
      <c r="J9" s="144">
        <v>1</v>
      </c>
      <c r="K9" s="144">
        <v>4</v>
      </c>
      <c r="L9" s="144">
        <f>K9*J9</f>
        <v>4</v>
      </c>
    </row>
    <row r="10" spans="2:12" s="26" customFormat="1" ht="10" x14ac:dyDescent="0.2">
      <c r="B10" s="148"/>
      <c r="C10" s="5" t="s">
        <v>148</v>
      </c>
      <c r="D10" s="145"/>
      <c r="E10" s="145"/>
      <c r="F10" s="145"/>
      <c r="G10" s="145"/>
      <c r="H10" s="5" t="s">
        <v>150</v>
      </c>
      <c r="I10" s="34" t="s">
        <v>32</v>
      </c>
      <c r="J10" s="145"/>
      <c r="K10" s="145"/>
      <c r="L10" s="145"/>
    </row>
    <row r="11" spans="2:12" s="26" customFormat="1" ht="10.5" thickBot="1" x14ac:dyDescent="0.25">
      <c r="B11" s="149"/>
      <c r="C11" s="22"/>
      <c r="D11" s="146"/>
      <c r="E11" s="146"/>
      <c r="F11" s="146"/>
      <c r="G11" s="146"/>
      <c r="H11" s="3" t="s">
        <v>151</v>
      </c>
      <c r="I11" s="39" t="s">
        <v>9</v>
      </c>
      <c r="J11" s="146"/>
      <c r="K11" s="146"/>
      <c r="L11" s="146"/>
    </row>
    <row r="12" spans="2:12" s="26" customFormat="1" ht="30.5" thickBot="1" x14ac:dyDescent="0.25">
      <c r="B12" s="2" t="s">
        <v>152</v>
      </c>
      <c r="C12" s="3" t="s">
        <v>153</v>
      </c>
      <c r="D12" s="20">
        <v>1</v>
      </c>
      <c r="E12" s="20">
        <v>3</v>
      </c>
      <c r="F12" s="20">
        <f>E12*D12</f>
        <v>3</v>
      </c>
      <c r="G12" s="20" t="s">
        <v>6</v>
      </c>
      <c r="H12" s="3" t="s">
        <v>154</v>
      </c>
      <c r="I12" s="37" t="s">
        <v>9</v>
      </c>
      <c r="J12" s="20">
        <v>1</v>
      </c>
      <c r="K12" s="20">
        <v>3</v>
      </c>
      <c r="L12" s="20">
        <f>K12*J12</f>
        <v>3</v>
      </c>
    </row>
    <row r="13" spans="2:12" s="26" customFormat="1" ht="10" x14ac:dyDescent="0.2">
      <c r="B13" s="147" t="s">
        <v>155</v>
      </c>
      <c r="C13" s="5" t="s">
        <v>156</v>
      </c>
      <c r="D13" s="144">
        <v>1</v>
      </c>
      <c r="E13" s="144">
        <v>5</v>
      </c>
      <c r="F13" s="144">
        <f>D13*E13</f>
        <v>5</v>
      </c>
      <c r="G13" s="144" t="s">
        <v>6</v>
      </c>
      <c r="H13" s="5" t="s">
        <v>158</v>
      </c>
      <c r="I13" s="34" t="s">
        <v>9</v>
      </c>
      <c r="J13" s="144">
        <v>1</v>
      </c>
      <c r="K13" s="144">
        <v>3</v>
      </c>
      <c r="L13" s="144">
        <f>J13*K13</f>
        <v>3</v>
      </c>
    </row>
    <row r="14" spans="2:12" s="26" customFormat="1" ht="20" x14ac:dyDescent="0.2">
      <c r="B14" s="148"/>
      <c r="C14" s="5" t="s">
        <v>4</v>
      </c>
      <c r="D14" s="145"/>
      <c r="E14" s="145"/>
      <c r="F14" s="145"/>
      <c r="G14" s="145"/>
      <c r="H14" s="5" t="s">
        <v>160</v>
      </c>
      <c r="I14" s="34" t="s">
        <v>32</v>
      </c>
      <c r="J14" s="145"/>
      <c r="K14" s="145"/>
      <c r="L14" s="145"/>
    </row>
    <row r="15" spans="2:12" s="26" customFormat="1" ht="20" x14ac:dyDescent="0.2">
      <c r="B15" s="148"/>
      <c r="C15" s="5" t="s">
        <v>157</v>
      </c>
      <c r="D15" s="145"/>
      <c r="E15" s="145"/>
      <c r="F15" s="145"/>
      <c r="G15" s="145"/>
      <c r="H15" s="5" t="s">
        <v>159</v>
      </c>
      <c r="I15" s="34" t="s">
        <v>163</v>
      </c>
      <c r="J15" s="145"/>
      <c r="K15" s="145"/>
      <c r="L15" s="145"/>
    </row>
    <row r="16" spans="2:12" s="26" customFormat="1" ht="10" x14ac:dyDescent="0.2">
      <c r="B16" s="148"/>
      <c r="C16" s="21"/>
      <c r="D16" s="145"/>
      <c r="E16" s="145"/>
      <c r="F16" s="145"/>
      <c r="G16" s="145"/>
      <c r="H16" s="5" t="s">
        <v>161</v>
      </c>
      <c r="I16" s="33" t="s">
        <v>9</v>
      </c>
      <c r="J16" s="145"/>
      <c r="K16" s="145"/>
      <c r="L16" s="145"/>
    </row>
    <row r="17" spans="2:12" s="26" customFormat="1" ht="10" x14ac:dyDescent="0.2">
      <c r="B17" s="148"/>
      <c r="C17" s="21"/>
      <c r="D17" s="145"/>
      <c r="E17" s="145"/>
      <c r="F17" s="145"/>
      <c r="G17" s="145"/>
      <c r="H17" s="5" t="s">
        <v>248</v>
      </c>
      <c r="I17" s="33" t="s">
        <v>9</v>
      </c>
      <c r="J17" s="145"/>
      <c r="K17" s="145"/>
      <c r="L17" s="145"/>
    </row>
    <row r="18" spans="2:12" s="26" customFormat="1" ht="20.5" thickBot="1" x14ac:dyDescent="0.25">
      <c r="B18" s="149"/>
      <c r="C18" s="22"/>
      <c r="D18" s="146"/>
      <c r="E18" s="146"/>
      <c r="F18" s="146"/>
      <c r="G18" s="146"/>
      <c r="H18" s="3" t="s">
        <v>162</v>
      </c>
      <c r="I18" s="39" t="s">
        <v>9</v>
      </c>
      <c r="J18" s="146"/>
      <c r="K18" s="146"/>
      <c r="L18" s="146"/>
    </row>
    <row r="19" spans="2:12" s="26" customFormat="1" ht="24.75" customHeight="1" x14ac:dyDescent="0.2">
      <c r="B19" s="144" t="s">
        <v>164</v>
      </c>
      <c r="C19" s="5" t="s">
        <v>166</v>
      </c>
      <c r="D19" s="144">
        <v>1</v>
      </c>
      <c r="E19" s="144">
        <v>3</v>
      </c>
      <c r="F19" s="144">
        <f>D19*E19</f>
        <v>3</v>
      </c>
      <c r="G19" s="144" t="s">
        <v>6</v>
      </c>
      <c r="H19" s="5" t="s">
        <v>170</v>
      </c>
      <c r="I19" s="34" t="s">
        <v>32</v>
      </c>
      <c r="J19" s="144">
        <v>1</v>
      </c>
      <c r="K19" s="144">
        <v>3</v>
      </c>
      <c r="L19" s="144">
        <f>J19*K19</f>
        <v>3</v>
      </c>
    </row>
    <row r="20" spans="2:12" s="26" customFormat="1" ht="10" x14ac:dyDescent="0.2">
      <c r="B20" s="145"/>
      <c r="C20" s="5" t="s">
        <v>167</v>
      </c>
      <c r="D20" s="145"/>
      <c r="E20" s="145"/>
      <c r="F20" s="145"/>
      <c r="G20" s="145"/>
      <c r="H20" s="5" t="s">
        <v>171</v>
      </c>
      <c r="I20" s="34" t="s">
        <v>9</v>
      </c>
      <c r="J20" s="145"/>
      <c r="K20" s="145"/>
      <c r="L20" s="145"/>
    </row>
    <row r="21" spans="2:12" s="26" customFormat="1" ht="10" x14ac:dyDescent="0.2">
      <c r="B21" s="145"/>
      <c r="C21" s="5" t="s">
        <v>168</v>
      </c>
      <c r="D21" s="145"/>
      <c r="E21" s="145"/>
      <c r="F21" s="145"/>
      <c r="G21" s="145"/>
      <c r="H21" s="5"/>
      <c r="I21" s="34"/>
      <c r="J21" s="145"/>
      <c r="K21" s="145"/>
      <c r="L21" s="145"/>
    </row>
    <row r="22" spans="2:12" s="26" customFormat="1" ht="20.5" thickBot="1" x14ac:dyDescent="0.25">
      <c r="B22" s="146"/>
      <c r="C22" s="5" t="s">
        <v>169</v>
      </c>
      <c r="D22" s="146"/>
      <c r="E22" s="146"/>
      <c r="F22" s="146"/>
      <c r="G22" s="146"/>
      <c r="H22" s="5"/>
      <c r="I22" s="34"/>
      <c r="J22" s="146"/>
      <c r="K22" s="146"/>
      <c r="L22" s="146"/>
    </row>
    <row r="23" spans="2:12" s="26" customFormat="1" ht="22.5" customHeight="1" x14ac:dyDescent="0.2">
      <c r="B23" s="144" t="s">
        <v>165</v>
      </c>
      <c r="C23" s="27"/>
      <c r="D23" s="144">
        <v>1</v>
      </c>
      <c r="E23" s="144">
        <v>4</v>
      </c>
      <c r="F23" s="144">
        <f>D23*E23</f>
        <v>4</v>
      </c>
      <c r="G23" s="144" t="s">
        <v>6</v>
      </c>
      <c r="H23" s="24" t="s">
        <v>172</v>
      </c>
      <c r="I23" s="41"/>
      <c r="J23" s="144">
        <v>1</v>
      </c>
      <c r="K23" s="144">
        <v>4</v>
      </c>
      <c r="L23" s="144">
        <f>J23*K23</f>
        <v>4</v>
      </c>
    </row>
    <row r="24" spans="2:12" s="26" customFormat="1" ht="10" x14ac:dyDescent="0.2">
      <c r="B24" s="145"/>
      <c r="C24" s="21"/>
      <c r="D24" s="145"/>
      <c r="E24" s="145"/>
      <c r="F24" s="145"/>
      <c r="G24" s="145"/>
      <c r="H24" s="5" t="s">
        <v>173</v>
      </c>
      <c r="I24" s="34"/>
      <c r="J24" s="145"/>
      <c r="K24" s="145"/>
      <c r="L24" s="145"/>
    </row>
    <row r="25" spans="2:12" s="26" customFormat="1" ht="20.5" thickBot="1" x14ac:dyDescent="0.25">
      <c r="B25" s="146"/>
      <c r="C25" s="22"/>
      <c r="D25" s="146"/>
      <c r="E25" s="146"/>
      <c r="F25" s="146"/>
      <c r="G25" s="146"/>
      <c r="H25" s="22" t="s">
        <v>174</v>
      </c>
      <c r="I25" s="37" t="s">
        <v>9</v>
      </c>
      <c r="J25" s="146"/>
      <c r="K25" s="146"/>
      <c r="L25" s="146"/>
    </row>
    <row r="26" spans="2:12" s="26" customFormat="1" ht="30" x14ac:dyDescent="0.2">
      <c r="B26" s="4" t="s">
        <v>175</v>
      </c>
      <c r="C26" s="5" t="s">
        <v>177</v>
      </c>
      <c r="D26" s="144">
        <v>1</v>
      </c>
      <c r="E26" s="144">
        <v>1</v>
      </c>
      <c r="F26" s="144">
        <f>D26*E26</f>
        <v>1</v>
      </c>
      <c r="G26" s="144" t="s">
        <v>6</v>
      </c>
      <c r="H26" s="5" t="s">
        <v>179</v>
      </c>
      <c r="I26" s="34" t="s">
        <v>32</v>
      </c>
      <c r="J26" s="144">
        <v>1</v>
      </c>
      <c r="K26" s="144">
        <v>1</v>
      </c>
      <c r="L26" s="144">
        <f>J26*K26</f>
        <v>1</v>
      </c>
    </row>
    <row r="27" spans="2:12" s="26" customFormat="1" ht="20" x14ac:dyDescent="0.2">
      <c r="B27" s="4" t="s">
        <v>176</v>
      </c>
      <c r="C27" s="5" t="s">
        <v>178</v>
      </c>
      <c r="D27" s="145"/>
      <c r="E27" s="145"/>
      <c r="F27" s="145"/>
      <c r="G27" s="145"/>
      <c r="H27" s="5" t="s">
        <v>180</v>
      </c>
      <c r="I27" s="34" t="s">
        <v>9</v>
      </c>
      <c r="J27" s="145"/>
      <c r="K27" s="145"/>
      <c r="L27" s="145"/>
    </row>
    <row r="28" spans="2:12" s="26" customFormat="1" ht="20.5" thickBot="1" x14ac:dyDescent="0.25">
      <c r="B28" s="28"/>
      <c r="C28" s="22"/>
      <c r="D28" s="146"/>
      <c r="E28" s="146"/>
      <c r="F28" s="146"/>
      <c r="G28" s="146"/>
      <c r="H28" s="3" t="s">
        <v>181</v>
      </c>
      <c r="I28" s="39"/>
      <c r="J28" s="146"/>
      <c r="K28" s="146"/>
      <c r="L28" s="146"/>
    </row>
    <row r="29" spans="2:12" s="26" customFormat="1" ht="20" x14ac:dyDescent="0.2">
      <c r="B29" s="147" t="s">
        <v>182</v>
      </c>
      <c r="C29" s="5" t="s">
        <v>183</v>
      </c>
      <c r="D29" s="144">
        <v>1</v>
      </c>
      <c r="E29" s="144">
        <v>1</v>
      </c>
      <c r="F29" s="144">
        <f>D29*E29</f>
        <v>1</v>
      </c>
      <c r="G29" s="144" t="s">
        <v>6</v>
      </c>
      <c r="H29" s="5" t="s">
        <v>185</v>
      </c>
      <c r="I29" s="164" t="s">
        <v>9</v>
      </c>
      <c r="J29" s="144">
        <v>1</v>
      </c>
      <c r="K29" s="144">
        <v>1</v>
      </c>
      <c r="L29" s="144">
        <f>J29*K29</f>
        <v>1</v>
      </c>
    </row>
    <row r="30" spans="2:12" s="26" customFormat="1" ht="10" x14ac:dyDescent="0.2">
      <c r="B30" s="148"/>
      <c r="C30" s="5" t="s">
        <v>184</v>
      </c>
      <c r="D30" s="145"/>
      <c r="E30" s="145"/>
      <c r="F30" s="145"/>
      <c r="G30" s="145"/>
      <c r="H30" s="5" t="s">
        <v>186</v>
      </c>
      <c r="I30" s="165"/>
      <c r="J30" s="145"/>
      <c r="K30" s="145"/>
      <c r="L30" s="145"/>
    </row>
    <row r="31" spans="2:12" s="26" customFormat="1" ht="10" x14ac:dyDescent="0.2">
      <c r="B31" s="148"/>
      <c r="C31" s="21"/>
      <c r="D31" s="145"/>
      <c r="E31" s="145"/>
      <c r="F31" s="145"/>
      <c r="G31" s="145"/>
      <c r="H31" s="5" t="s">
        <v>158</v>
      </c>
      <c r="I31" s="165"/>
      <c r="J31" s="145"/>
      <c r="K31" s="145"/>
      <c r="L31" s="145"/>
    </row>
    <row r="32" spans="2:12" s="26" customFormat="1" ht="10" x14ac:dyDescent="0.2">
      <c r="B32" s="148"/>
      <c r="C32" s="21"/>
      <c r="D32" s="145"/>
      <c r="E32" s="145"/>
      <c r="F32" s="145"/>
      <c r="G32" s="145"/>
      <c r="H32" s="5" t="s">
        <v>187</v>
      </c>
      <c r="I32" s="165"/>
      <c r="J32" s="145"/>
      <c r="K32" s="145"/>
      <c r="L32" s="145"/>
    </row>
    <row r="33" spans="2:12" s="26" customFormat="1" ht="20" x14ac:dyDescent="0.2">
      <c r="B33" s="148"/>
      <c r="C33" s="21"/>
      <c r="D33" s="145"/>
      <c r="E33" s="145"/>
      <c r="F33" s="145"/>
      <c r="G33" s="145"/>
      <c r="H33" s="5" t="s">
        <v>188</v>
      </c>
      <c r="I33" s="165"/>
      <c r="J33" s="145"/>
      <c r="K33" s="145"/>
      <c r="L33" s="145"/>
    </row>
    <row r="34" spans="2:12" s="26" customFormat="1" ht="10.5" thickBot="1" x14ac:dyDescent="0.25">
      <c r="B34" s="149"/>
      <c r="C34" s="22"/>
      <c r="D34" s="146"/>
      <c r="E34" s="146"/>
      <c r="F34" s="146"/>
      <c r="G34" s="146"/>
      <c r="H34" s="3" t="s">
        <v>189</v>
      </c>
      <c r="I34" s="166"/>
      <c r="J34" s="146"/>
      <c r="K34" s="146"/>
      <c r="L34" s="146"/>
    </row>
    <row r="35" spans="2:12" s="26" customFormat="1" ht="30" x14ac:dyDescent="0.2">
      <c r="B35" s="147" t="s">
        <v>190</v>
      </c>
      <c r="C35" s="5" t="s">
        <v>191</v>
      </c>
      <c r="D35" s="144">
        <v>2</v>
      </c>
      <c r="E35" s="144">
        <v>3</v>
      </c>
      <c r="F35" s="144">
        <f>D35*E35</f>
        <v>6</v>
      </c>
      <c r="G35" s="144" t="s">
        <v>6</v>
      </c>
      <c r="H35" s="5" t="s">
        <v>192</v>
      </c>
      <c r="I35" s="34" t="s">
        <v>32</v>
      </c>
      <c r="J35" s="144">
        <v>2</v>
      </c>
      <c r="K35" s="144">
        <v>3</v>
      </c>
      <c r="L35" s="144">
        <f>J35*K35</f>
        <v>6</v>
      </c>
    </row>
    <row r="36" spans="2:12" s="26" customFormat="1" ht="20" x14ac:dyDescent="0.2">
      <c r="B36" s="148"/>
      <c r="C36" s="5"/>
      <c r="D36" s="145"/>
      <c r="E36" s="145"/>
      <c r="F36" s="145"/>
      <c r="G36" s="145"/>
      <c r="H36" s="5" t="s">
        <v>249</v>
      </c>
      <c r="I36" s="34" t="s">
        <v>163</v>
      </c>
      <c r="J36" s="145"/>
      <c r="K36" s="145"/>
      <c r="L36" s="145"/>
    </row>
    <row r="37" spans="2:12" s="26" customFormat="1" ht="20" x14ac:dyDescent="0.2">
      <c r="B37" s="148"/>
      <c r="C37" s="5" t="s">
        <v>4</v>
      </c>
      <c r="D37" s="145"/>
      <c r="E37" s="145"/>
      <c r="F37" s="145"/>
      <c r="G37" s="145"/>
      <c r="H37" s="5" t="s">
        <v>193</v>
      </c>
      <c r="I37" s="34" t="s">
        <v>9</v>
      </c>
      <c r="J37" s="145"/>
      <c r="K37" s="145"/>
      <c r="L37" s="145"/>
    </row>
    <row r="38" spans="2:12" s="26" customFormat="1" ht="10.5" thickBot="1" x14ac:dyDescent="0.25">
      <c r="B38" s="149"/>
      <c r="C38" s="3" t="s">
        <v>157</v>
      </c>
      <c r="D38" s="146"/>
      <c r="E38" s="146"/>
      <c r="F38" s="146"/>
      <c r="G38" s="146"/>
      <c r="H38" s="3" t="s">
        <v>194</v>
      </c>
      <c r="I38" s="39" t="s">
        <v>9</v>
      </c>
      <c r="J38" s="146"/>
      <c r="K38" s="146"/>
      <c r="L38" s="146"/>
    </row>
    <row r="39" spans="2:12" s="26" customFormat="1" ht="20" x14ac:dyDescent="0.2">
      <c r="B39" s="147" t="s">
        <v>195</v>
      </c>
      <c r="C39" s="5" t="s">
        <v>191</v>
      </c>
      <c r="D39" s="144">
        <v>2</v>
      </c>
      <c r="E39" s="144">
        <v>2</v>
      </c>
      <c r="F39" s="144">
        <f>D39*E39</f>
        <v>4</v>
      </c>
      <c r="G39" s="144" t="s">
        <v>6</v>
      </c>
      <c r="H39" s="5" t="s">
        <v>196</v>
      </c>
      <c r="I39" s="35" t="s">
        <v>32</v>
      </c>
      <c r="J39" s="144">
        <v>1</v>
      </c>
      <c r="K39" s="144">
        <v>2</v>
      </c>
      <c r="L39" s="144">
        <f>J39*K39</f>
        <v>2</v>
      </c>
    </row>
    <row r="40" spans="2:12" s="26" customFormat="1" ht="10" x14ac:dyDescent="0.2">
      <c r="B40" s="148"/>
      <c r="C40" s="5" t="s">
        <v>4</v>
      </c>
      <c r="D40" s="145"/>
      <c r="E40" s="145"/>
      <c r="F40" s="145"/>
      <c r="G40" s="145"/>
      <c r="H40" s="5" t="s">
        <v>197</v>
      </c>
      <c r="I40" s="36" t="s">
        <v>9</v>
      </c>
      <c r="J40" s="145"/>
      <c r="K40" s="145"/>
      <c r="L40" s="145"/>
    </row>
    <row r="41" spans="2:12" s="26" customFormat="1" ht="20.5" thickBot="1" x14ac:dyDescent="0.25">
      <c r="B41" s="149"/>
      <c r="C41" s="3"/>
      <c r="D41" s="146"/>
      <c r="E41" s="146"/>
      <c r="F41" s="146"/>
      <c r="G41" s="146"/>
      <c r="H41" s="3" t="s">
        <v>198</v>
      </c>
      <c r="I41" s="31" t="s">
        <v>9</v>
      </c>
      <c r="J41" s="146"/>
      <c r="K41" s="146"/>
      <c r="L41" s="146"/>
    </row>
    <row r="42" spans="2:12" s="26" customFormat="1" ht="10" x14ac:dyDescent="0.2">
      <c r="B42" s="147" t="s">
        <v>199</v>
      </c>
      <c r="C42" s="5" t="s">
        <v>191</v>
      </c>
      <c r="D42" s="172">
        <v>1</v>
      </c>
      <c r="E42" s="144">
        <v>2</v>
      </c>
      <c r="F42" s="144">
        <f>E42*D42</f>
        <v>2</v>
      </c>
      <c r="G42" s="144" t="s">
        <v>6</v>
      </c>
      <c r="H42" s="5" t="s">
        <v>200</v>
      </c>
      <c r="I42" s="34" t="s">
        <v>9</v>
      </c>
      <c r="J42" s="144">
        <v>1</v>
      </c>
      <c r="K42" s="144">
        <v>2</v>
      </c>
      <c r="L42" s="144">
        <f>K42*J42</f>
        <v>2</v>
      </c>
    </row>
    <row r="43" spans="2:12" s="26" customFormat="1" ht="10" x14ac:dyDescent="0.2">
      <c r="B43" s="148"/>
      <c r="C43" s="5" t="s">
        <v>4</v>
      </c>
      <c r="D43" s="173"/>
      <c r="E43" s="145"/>
      <c r="F43" s="145"/>
      <c r="G43" s="145"/>
      <c r="H43" s="5" t="s">
        <v>201</v>
      </c>
      <c r="I43" s="34" t="s">
        <v>32</v>
      </c>
      <c r="J43" s="145"/>
      <c r="K43" s="145"/>
      <c r="L43" s="145"/>
    </row>
    <row r="44" spans="2:12" s="26" customFormat="1" ht="10" x14ac:dyDescent="0.2">
      <c r="B44" s="148"/>
      <c r="C44" s="5"/>
      <c r="D44" s="173"/>
      <c r="E44" s="145"/>
      <c r="F44" s="145"/>
      <c r="G44" s="145"/>
      <c r="H44" s="5" t="s">
        <v>202</v>
      </c>
      <c r="I44" s="33" t="s">
        <v>32</v>
      </c>
      <c r="J44" s="145"/>
      <c r="K44" s="145"/>
      <c r="L44" s="145"/>
    </row>
    <row r="45" spans="2:12" s="26" customFormat="1" ht="20" x14ac:dyDescent="0.2">
      <c r="B45" s="148"/>
      <c r="C45" s="21"/>
      <c r="D45" s="173"/>
      <c r="E45" s="145"/>
      <c r="F45" s="145"/>
      <c r="G45" s="145"/>
      <c r="H45" s="5" t="s">
        <v>203</v>
      </c>
      <c r="I45" s="33" t="s">
        <v>259</v>
      </c>
      <c r="J45" s="145"/>
      <c r="K45" s="145"/>
      <c r="L45" s="145"/>
    </row>
    <row r="46" spans="2:12" s="26" customFormat="1" ht="20" x14ac:dyDescent="0.2">
      <c r="B46" s="148"/>
      <c r="C46" s="21"/>
      <c r="D46" s="173"/>
      <c r="E46" s="145"/>
      <c r="F46" s="145"/>
      <c r="G46" s="145"/>
      <c r="H46" s="5" t="s">
        <v>204</v>
      </c>
      <c r="I46" s="33" t="s">
        <v>9</v>
      </c>
      <c r="J46" s="145"/>
      <c r="K46" s="145"/>
      <c r="L46" s="145"/>
    </row>
    <row r="47" spans="2:12" s="26" customFormat="1" ht="10.5" thickBot="1" x14ac:dyDescent="0.25">
      <c r="B47" s="149"/>
      <c r="C47" s="22"/>
      <c r="D47" s="174"/>
      <c r="E47" s="146"/>
      <c r="F47" s="146"/>
      <c r="G47" s="146"/>
      <c r="H47" s="3" t="s">
        <v>205</v>
      </c>
      <c r="I47" s="39" t="s">
        <v>9</v>
      </c>
      <c r="J47" s="146"/>
      <c r="K47" s="146"/>
      <c r="L47" s="146"/>
    </row>
    <row r="48" spans="2:12" s="26" customFormat="1" ht="10" x14ac:dyDescent="0.2">
      <c r="B48" s="147" t="s">
        <v>206</v>
      </c>
      <c r="C48" s="5" t="s">
        <v>207</v>
      </c>
      <c r="D48" s="144">
        <v>3</v>
      </c>
      <c r="E48" s="144">
        <v>2</v>
      </c>
      <c r="F48" s="144">
        <f>E48*D48</f>
        <v>6</v>
      </c>
      <c r="G48" s="144" t="s">
        <v>6</v>
      </c>
      <c r="H48" s="5" t="s">
        <v>209</v>
      </c>
      <c r="I48" s="34" t="s">
        <v>9</v>
      </c>
      <c r="J48" s="144">
        <v>3</v>
      </c>
      <c r="K48" s="144">
        <v>2</v>
      </c>
      <c r="L48" s="144">
        <f>K48*J48</f>
        <v>6</v>
      </c>
    </row>
    <row r="49" spans="2:12" s="26" customFormat="1" ht="20.5" thickBot="1" x14ac:dyDescent="0.25">
      <c r="B49" s="149"/>
      <c r="C49" s="3" t="s">
        <v>208</v>
      </c>
      <c r="D49" s="146"/>
      <c r="E49" s="146"/>
      <c r="F49" s="146"/>
      <c r="G49" s="146"/>
      <c r="H49" s="3" t="s">
        <v>210</v>
      </c>
      <c r="I49" s="37" t="s">
        <v>9</v>
      </c>
      <c r="J49" s="146"/>
      <c r="K49" s="146"/>
      <c r="L49" s="146"/>
    </row>
    <row r="50" spans="2:12" s="26" customFormat="1" ht="108" customHeight="1" thickBot="1" x14ac:dyDescent="0.25">
      <c r="B50" s="9" t="s">
        <v>211</v>
      </c>
      <c r="C50" s="9"/>
      <c r="D50" s="23">
        <v>2</v>
      </c>
      <c r="E50" s="23">
        <v>3</v>
      </c>
      <c r="F50" s="8">
        <f>E50*D50</f>
        <v>6</v>
      </c>
      <c r="G50" s="8" t="s">
        <v>6</v>
      </c>
      <c r="H50" s="9" t="s">
        <v>212</v>
      </c>
      <c r="I50" s="35" t="s">
        <v>9</v>
      </c>
      <c r="J50" s="8">
        <v>2</v>
      </c>
      <c r="K50" s="8">
        <v>3</v>
      </c>
      <c r="L50" s="8">
        <f>K50*J50</f>
        <v>6</v>
      </c>
    </row>
    <row r="51" spans="2:12" s="26" customFormat="1" ht="30" x14ac:dyDescent="0.2">
      <c r="B51" s="147" t="s">
        <v>213</v>
      </c>
      <c r="C51" s="147"/>
      <c r="D51" s="144">
        <v>1</v>
      </c>
      <c r="E51" s="144">
        <v>3</v>
      </c>
      <c r="F51" s="144">
        <f>E51*D51</f>
        <v>3</v>
      </c>
      <c r="G51" s="144" t="s">
        <v>6</v>
      </c>
      <c r="H51" s="9" t="s">
        <v>214</v>
      </c>
      <c r="I51" s="41" t="s">
        <v>9</v>
      </c>
      <c r="J51" s="144">
        <v>1</v>
      </c>
      <c r="K51" s="144">
        <v>3</v>
      </c>
      <c r="L51" s="144">
        <f>K51*J51</f>
        <v>3</v>
      </c>
    </row>
    <row r="52" spans="2:12" s="26" customFormat="1" ht="20.5" thickBot="1" x14ac:dyDescent="0.25">
      <c r="B52" s="149"/>
      <c r="C52" s="149"/>
      <c r="D52" s="146"/>
      <c r="E52" s="146"/>
      <c r="F52" s="146"/>
      <c r="G52" s="146"/>
      <c r="H52" s="3" t="s">
        <v>215</v>
      </c>
      <c r="I52" s="37" t="s">
        <v>216</v>
      </c>
      <c r="J52" s="146"/>
      <c r="K52" s="146"/>
      <c r="L52" s="146"/>
    </row>
    <row r="53" spans="2:12" s="26" customFormat="1" ht="10" x14ac:dyDescent="0.2">
      <c r="B53" s="147" t="s">
        <v>217</v>
      </c>
      <c r="C53" s="5" t="s">
        <v>218</v>
      </c>
      <c r="D53" s="144">
        <v>1</v>
      </c>
      <c r="E53" s="144">
        <v>3</v>
      </c>
      <c r="F53" s="144">
        <f>D53*E53</f>
        <v>3</v>
      </c>
      <c r="G53" s="144" t="s">
        <v>6</v>
      </c>
      <c r="H53" s="5" t="s">
        <v>220</v>
      </c>
      <c r="I53" s="164" t="s">
        <v>9</v>
      </c>
      <c r="J53" s="144">
        <v>1</v>
      </c>
      <c r="K53" s="144">
        <v>3</v>
      </c>
      <c r="L53" s="144">
        <f>J53*K53</f>
        <v>3</v>
      </c>
    </row>
    <row r="54" spans="2:12" s="26" customFormat="1" ht="15" customHeight="1" x14ac:dyDescent="0.2">
      <c r="B54" s="148"/>
      <c r="C54" s="5" t="s">
        <v>67</v>
      </c>
      <c r="D54" s="145"/>
      <c r="E54" s="145"/>
      <c r="F54" s="145"/>
      <c r="G54" s="145"/>
      <c r="H54" s="5" t="s">
        <v>221</v>
      </c>
      <c r="I54" s="165"/>
      <c r="J54" s="145"/>
      <c r="K54" s="145"/>
      <c r="L54" s="145"/>
    </row>
    <row r="55" spans="2:12" s="26" customFormat="1" ht="20.5" thickBot="1" x14ac:dyDescent="0.25">
      <c r="B55" s="149"/>
      <c r="C55" s="3" t="s">
        <v>219</v>
      </c>
      <c r="D55" s="146"/>
      <c r="E55" s="146"/>
      <c r="F55" s="146"/>
      <c r="G55" s="146"/>
      <c r="H55" s="3" t="s">
        <v>222</v>
      </c>
      <c r="I55" s="166"/>
      <c r="J55" s="146"/>
      <c r="K55" s="146"/>
      <c r="L55" s="146"/>
    </row>
    <row r="56" spans="2:12" s="26" customFormat="1" ht="10" x14ac:dyDescent="0.2"/>
    <row r="57" spans="2:12" s="26" customFormat="1" ht="10" x14ac:dyDescent="0.2"/>
    <row r="58" spans="2:12" s="26" customFormat="1" ht="10" x14ac:dyDescent="0.2"/>
    <row r="59" spans="2:12" s="26" customFormat="1" ht="10" x14ac:dyDescent="0.2"/>
  </sheetData>
  <mergeCells count="113">
    <mergeCell ref="K53:K55"/>
    <mergeCell ref="L53:L55"/>
    <mergeCell ref="K48:K49"/>
    <mergeCell ref="L48:L49"/>
    <mergeCell ref="K51:K52"/>
    <mergeCell ref="L51:L52"/>
    <mergeCell ref="K26:K28"/>
    <mergeCell ref="L26:L28"/>
    <mergeCell ref="K29:K34"/>
    <mergeCell ref="L29:L34"/>
    <mergeCell ref="K35:K38"/>
    <mergeCell ref="L35:L38"/>
    <mergeCell ref="K39:K41"/>
    <mergeCell ref="L39:L41"/>
    <mergeCell ref="K42:K47"/>
    <mergeCell ref="L42:L47"/>
    <mergeCell ref="K13:K18"/>
    <mergeCell ref="L13:L18"/>
    <mergeCell ref="B4:B5"/>
    <mergeCell ref="C4:C5"/>
    <mergeCell ref="D4:F4"/>
    <mergeCell ref="G4:G5"/>
    <mergeCell ref="H4:H5"/>
    <mergeCell ref="I4:I5"/>
    <mergeCell ref="B13:B18"/>
    <mergeCell ref="D13:D18"/>
    <mergeCell ref="E13:E18"/>
    <mergeCell ref="F13:F18"/>
    <mergeCell ref="J13:J18"/>
    <mergeCell ref="J4:L4"/>
    <mergeCell ref="K6:K8"/>
    <mergeCell ref="L6:L8"/>
    <mergeCell ref="K9:K11"/>
    <mergeCell ref="L9:L11"/>
    <mergeCell ref="G13:G18"/>
    <mergeCell ref="B6:B8"/>
    <mergeCell ref="D6:D8"/>
    <mergeCell ref="E6:E8"/>
    <mergeCell ref="F6:F8"/>
    <mergeCell ref="J6:J8"/>
    <mergeCell ref="B53:B55"/>
    <mergeCell ref="F53:F55"/>
    <mergeCell ref="I53:I55"/>
    <mergeCell ref="J53:J55"/>
    <mergeCell ref="B48:B49"/>
    <mergeCell ref="D48:D49"/>
    <mergeCell ref="E48:E49"/>
    <mergeCell ref="F48:F49"/>
    <mergeCell ref="J48:J49"/>
    <mergeCell ref="G48:G49"/>
    <mergeCell ref="B51:B52"/>
    <mergeCell ref="C51:C52"/>
    <mergeCell ref="F51:F52"/>
    <mergeCell ref="J51:J52"/>
    <mergeCell ref="G51:G52"/>
    <mergeCell ref="J39:J41"/>
    <mergeCell ref="B42:B47"/>
    <mergeCell ref="D42:D47"/>
    <mergeCell ref="E42:E47"/>
    <mergeCell ref="F42:F47"/>
    <mergeCell ref="J42:J47"/>
    <mergeCell ref="B39:B41"/>
    <mergeCell ref="D39:D41"/>
    <mergeCell ref="E39:E41"/>
    <mergeCell ref="F39:F41"/>
    <mergeCell ref="G39:G41"/>
    <mergeCell ref="G42:G47"/>
    <mergeCell ref="E29:E34"/>
    <mergeCell ref="F29:F34"/>
    <mergeCell ref="I29:I34"/>
    <mergeCell ref="J29:J34"/>
    <mergeCell ref="G26:G28"/>
    <mergeCell ref="G29:G34"/>
    <mergeCell ref="B35:B38"/>
    <mergeCell ref="D35:D38"/>
    <mergeCell ref="E35:E38"/>
    <mergeCell ref="F35:F38"/>
    <mergeCell ref="J35:J38"/>
    <mergeCell ref="G35:G38"/>
    <mergeCell ref="B9:B11"/>
    <mergeCell ref="D9:D11"/>
    <mergeCell ref="E9:E11"/>
    <mergeCell ref="F9:F11"/>
    <mergeCell ref="J9:J11"/>
    <mergeCell ref="G6:G8"/>
    <mergeCell ref="G9:G11"/>
    <mergeCell ref="G53:G55"/>
    <mergeCell ref="D19:D22"/>
    <mergeCell ref="E19:E22"/>
    <mergeCell ref="F19:F22"/>
    <mergeCell ref="G19:G22"/>
    <mergeCell ref="D51:D52"/>
    <mergeCell ref="E51:E52"/>
    <mergeCell ref="D53:D55"/>
    <mergeCell ref="E53:E55"/>
    <mergeCell ref="J19:J22"/>
    <mergeCell ref="B19:B22"/>
    <mergeCell ref="D26:D28"/>
    <mergeCell ref="E26:E28"/>
    <mergeCell ref="F26:F28"/>
    <mergeCell ref="J26:J28"/>
    <mergeCell ref="B29:B34"/>
    <mergeCell ref="D29:D34"/>
    <mergeCell ref="K19:K22"/>
    <mergeCell ref="L19:L22"/>
    <mergeCell ref="B23:B25"/>
    <mergeCell ref="D23:D25"/>
    <mergeCell ref="E23:E25"/>
    <mergeCell ref="F23:F25"/>
    <mergeCell ref="G23:G25"/>
    <mergeCell ref="J23:J25"/>
    <mergeCell ref="K23:K25"/>
    <mergeCell ref="L23:L25"/>
  </mergeCells>
  <pageMargins left="0.7" right="0.7" top="0.75" bottom="0.75" header="0.3" footer="0.3"/>
  <pageSetup paperSize="9" scale="8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REGISTER</vt:lpstr>
      <vt:lpstr>Reputational</vt:lpstr>
      <vt:lpstr>Business Continuity</vt:lpstr>
      <vt:lpstr>Legal</vt:lpstr>
      <vt:lpstr>Assets</vt:lpstr>
      <vt:lpstr>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Sell</dc:creator>
  <cp:lastModifiedBy>Clerk to Alderbury Parish Council</cp:lastModifiedBy>
  <cp:lastPrinted>2023-03-08T19:45:04Z</cp:lastPrinted>
  <dcterms:created xsi:type="dcterms:W3CDTF">2016-10-04T05:49:34Z</dcterms:created>
  <dcterms:modified xsi:type="dcterms:W3CDTF">2024-03-05T20:27:43Z</dcterms:modified>
</cp:coreProperties>
</file>