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881a7c2f454489/Desktop/Financial/Invoices and all payments from 2023-34/2023/September/"/>
    </mc:Choice>
  </mc:AlternateContent>
  <xr:revisionPtr revIDLastSave="1" documentId="8_{FBFFD6EF-B986-4CCD-BD4E-316665B14DE2}" xr6:coauthVersionLast="47" xr6:coauthVersionMax="47" xr10:uidLastSave="{F18DAD81-BD04-4E0F-90D2-970F6A1C9F49}"/>
  <bookViews>
    <workbookView xWindow="-110" yWindow="-110" windowWidth="19420" windowHeight="10300" tabRatio="500" activeTab="1" xr2:uid="{00000000-000D-0000-FFFF-FFFF00000000}"/>
  </bookViews>
  <sheets>
    <sheet name="data from Scribe" sheetId="1" r:id="rId1"/>
    <sheet name="schedule of payments" sheetId="2" r:id="rId2"/>
  </sheets>
  <calcPr calcId="181029"/>
</workbook>
</file>

<file path=xl/calcChain.xml><?xml version="1.0" encoding="utf-8"?>
<calcChain xmlns="http://schemas.openxmlformats.org/spreadsheetml/2006/main">
  <c r="G28" i="2" l="1"/>
  <c r="G24" i="2"/>
  <c r="G23" i="2"/>
  <c r="G22" i="2"/>
  <c r="G21" i="2"/>
  <c r="G20" i="2"/>
  <c r="G19" i="2"/>
  <c r="G18" i="2"/>
  <c r="G17" i="2"/>
  <c r="G16" i="2"/>
  <c r="G15" i="2"/>
  <c r="G12" i="2"/>
  <c r="G9" i="2"/>
  <c r="G8" i="2"/>
  <c r="G7" i="2"/>
  <c r="G26" i="2" l="1"/>
</calcChain>
</file>

<file path=xl/sharedStrings.xml><?xml version="1.0" encoding="utf-8"?>
<sst xmlns="http://schemas.openxmlformats.org/spreadsheetml/2006/main" count="164" uniqueCount="78">
  <si>
    <t>Voucher</t>
  </si>
  <si>
    <t>Code</t>
  </si>
  <si>
    <t>Date</t>
  </si>
  <si>
    <t>Minute</t>
  </si>
  <si>
    <t>Bank</t>
  </si>
  <si>
    <t>Cheque No</t>
  </si>
  <si>
    <t>Description</t>
  </si>
  <si>
    <t>Supplier</t>
  </si>
  <si>
    <t>VAT Type</t>
  </si>
  <si>
    <t>Net</t>
  </si>
  <si>
    <t>VAT</t>
  </si>
  <si>
    <t>Total</t>
  </si>
  <si>
    <t>IT Services</t>
  </si>
  <si>
    <t>Lloyds Bank Treasurers Account</t>
  </si>
  <si>
    <t>IT Backup and Antivirus</t>
  </si>
  <si>
    <t>Hill Data Systems Ltd</t>
  </si>
  <si>
    <t>S</t>
  </si>
  <si>
    <t>X</t>
  </si>
  <si>
    <t>Telephone</t>
  </si>
  <si>
    <t>Mobile Phone Contract</t>
  </si>
  <si>
    <t>O2</t>
  </si>
  <si>
    <t>Clerk Salary</t>
  </si>
  <si>
    <t>Salaries</t>
  </si>
  <si>
    <t>Elizabeth Holland</t>
  </si>
  <si>
    <t>Hire of Halls</t>
  </si>
  <si>
    <t>Alderbury Village Hall</t>
  </si>
  <si>
    <t>Litter Collection</t>
  </si>
  <si>
    <t>Litter Bin Emptying Contract</t>
  </si>
  <si>
    <t>Idverde Ltd</t>
  </si>
  <si>
    <t>Alderbury Parish Council</t>
  </si>
  <si>
    <t>Pension ers &amp; ees</t>
  </si>
  <si>
    <t>Wiltshire Pension Fund</t>
  </si>
  <si>
    <t>Pension Contributions (ER)`</t>
  </si>
  <si>
    <t>Clerk's allowance (homeworker)</t>
  </si>
  <si>
    <t>Home Working Allowance</t>
  </si>
  <si>
    <t>ALDERBURY PARISH COUNCIL</t>
  </si>
  <si>
    <t>Direct debits</t>
  </si>
  <si>
    <t>Paid between meetings</t>
  </si>
  <si>
    <t>To authorise tonight</t>
  </si>
  <si>
    <t>always is</t>
  </si>
  <si>
    <t>budget on track</t>
  </si>
  <si>
    <t>virement recommended</t>
  </si>
  <si>
    <t>CONTROL TOTAL from sheet 1</t>
  </si>
  <si>
    <t>PAYMENTS &amp; INVOICES SINCE AUGUST MEETING</t>
  </si>
  <si>
    <t>includes some one-off advice</t>
  </si>
  <si>
    <t>Payroll</t>
  </si>
  <si>
    <t>Processing costs</t>
  </si>
  <si>
    <t>SGW</t>
  </si>
  <si>
    <t>brings us up-to-date</t>
  </si>
  <si>
    <t>Grounds maintenance</t>
  </si>
  <si>
    <t>Hurdcott</t>
  </si>
  <si>
    <t>Footpath maintenance</t>
  </si>
  <si>
    <t>leaflets</t>
  </si>
  <si>
    <t>Speedy Print</t>
  </si>
  <si>
    <t>Subscriptions</t>
  </si>
  <si>
    <t>Cemetery manangement</t>
  </si>
  <si>
    <t>ICCM</t>
  </si>
  <si>
    <t>Audit fees</t>
  </si>
  <si>
    <t>External final audit</t>
  </si>
  <si>
    <t>PKF Littlejohn</t>
  </si>
  <si>
    <t>Asset purchase</t>
  </si>
  <si>
    <t>noticeboard posts</t>
  </si>
  <si>
    <t>Noticeboard Online</t>
  </si>
  <si>
    <t>29 August 2023 (2023-2024)</t>
  </si>
  <si>
    <t>PAYMENTS LIST</t>
  </si>
  <si>
    <t>Payroll Services</t>
  </si>
  <si>
    <t>SGW Payroll</t>
  </si>
  <si>
    <t>ID Verde Ltd</t>
  </si>
  <si>
    <t>Grounds maintenance contract</t>
  </si>
  <si>
    <t>Grounds Maintenance Contract</t>
  </si>
  <si>
    <t>Hurdcott Landscapes</t>
  </si>
  <si>
    <t>Leaflet</t>
  </si>
  <si>
    <t>Z</t>
  </si>
  <si>
    <t>Internal &amp; External Audit Fees</t>
  </si>
  <si>
    <t>Audit Fees</t>
  </si>
  <si>
    <t>Asset purchases</t>
  </si>
  <si>
    <t>Noticeboards Online</t>
  </si>
  <si>
    <t>from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</si>
</sst>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top"/>
    </xf>
  </cellStyleXfs>
  <cellXfs count="11">
    <xf numFmtId="0" fontId="0" fillId="0" borderId="0" xfId="0">
      <alignment vertical="top"/>
    </xf>
    <xf numFmtId="1" fontId="0" fillId="0" borderId="0" xfId="0" applyNumberFormat="1">
      <alignment vertical="top"/>
    </xf>
    <xf numFmtId="4" fontId="0" fillId="0" borderId="0" xfId="0" applyNumberFormat="1">
      <alignment vertical="top"/>
    </xf>
    <xf numFmtId="3" fontId="0" fillId="0" borderId="0" xfId="0" applyNumberFormat="1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4" fontId="0" fillId="0" borderId="1" xfId="0" applyNumberFormat="1" applyBorder="1">
      <alignment vertical="top"/>
    </xf>
    <xf numFmtId="14" fontId="0" fillId="0" borderId="0" xfId="0" applyNumberForma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AG43"/>
  <sheetViews>
    <sheetView topLeftCell="O34" workbookViewId="0">
      <selection activeCell="AG43" sqref="AG43"/>
    </sheetView>
  </sheetViews>
  <sheetFormatPr defaultRowHeight="12.75" customHeight="1" x14ac:dyDescent="0.25"/>
  <cols>
    <col min="1" max="32" width="6.81640625" customWidth="1"/>
    <col min="33" max="33" width="14.90625" customWidth="1"/>
    <col min="34" max="256" width="6.81640625" customWidth="1"/>
  </cols>
  <sheetData>
    <row r="1" spans="1:33" x14ac:dyDescent="0.25"/>
    <row r="2" spans="1:33" x14ac:dyDescent="0.25">
      <c r="A2" s="1"/>
      <c r="J2" s="2"/>
      <c r="K2" s="2"/>
      <c r="L2" s="2"/>
    </row>
    <row r="3" spans="1:33" x14ac:dyDescent="0.25">
      <c r="A3" s="1"/>
      <c r="J3" s="2"/>
      <c r="K3" s="2"/>
      <c r="L3" s="2"/>
      <c r="T3" t="s">
        <v>63</v>
      </c>
    </row>
    <row r="4" spans="1:33" x14ac:dyDescent="0.25">
      <c r="A4" s="1" t="s">
        <v>29</v>
      </c>
      <c r="J4" s="2"/>
      <c r="K4" s="2"/>
      <c r="L4" s="2"/>
    </row>
    <row r="5" spans="1:33" x14ac:dyDescent="0.25">
      <c r="A5" s="1" t="s">
        <v>64</v>
      </c>
      <c r="J5" s="2"/>
      <c r="K5" s="2"/>
      <c r="L5" s="2"/>
    </row>
    <row r="6" spans="1:33" x14ac:dyDescent="0.25">
      <c r="A6" s="1"/>
      <c r="J6" s="2"/>
      <c r="K6" s="2"/>
      <c r="L6" s="2"/>
    </row>
    <row r="7" spans="1:33" x14ac:dyDescent="0.25">
      <c r="A7" s="1" t="s">
        <v>0</v>
      </c>
      <c r="C7" t="s">
        <v>1</v>
      </c>
      <c r="F7" t="s">
        <v>2</v>
      </c>
      <c r="H7" t="s">
        <v>3</v>
      </c>
      <c r="J7" s="2" t="s">
        <v>4</v>
      </c>
      <c r="K7" s="2"/>
      <c r="L7" s="2" t="s">
        <v>5</v>
      </c>
      <c r="O7" t="s">
        <v>6</v>
      </c>
      <c r="S7" t="s">
        <v>7</v>
      </c>
      <c r="W7" t="s">
        <v>8</v>
      </c>
      <c r="AB7" t="s">
        <v>9</v>
      </c>
      <c r="AE7" t="s">
        <v>10</v>
      </c>
      <c r="AG7" t="s">
        <v>11</v>
      </c>
    </row>
    <row r="8" spans="1:33" x14ac:dyDescent="0.25">
      <c r="A8" s="1"/>
      <c r="J8" s="2"/>
      <c r="K8" s="2"/>
      <c r="L8" s="2"/>
    </row>
    <row r="9" spans="1:33" x14ac:dyDescent="0.25">
      <c r="A9" s="1"/>
      <c r="J9" s="2"/>
      <c r="K9" s="2"/>
      <c r="L9" s="2"/>
    </row>
    <row r="10" spans="1:33" x14ac:dyDescent="0.25">
      <c r="A10" s="1">
        <v>87</v>
      </c>
      <c r="C10" t="s">
        <v>12</v>
      </c>
      <c r="F10" s="10">
        <v>45153</v>
      </c>
      <c r="J10" s="2" t="s">
        <v>13</v>
      </c>
      <c r="K10" s="2"/>
      <c r="L10" s="2"/>
      <c r="O10" t="s">
        <v>14</v>
      </c>
      <c r="S10" t="s">
        <v>15</v>
      </c>
      <c r="Y10" t="s">
        <v>16</v>
      </c>
      <c r="Z10">
        <v>45.55</v>
      </c>
      <c r="AE10">
        <v>9.11</v>
      </c>
      <c r="AG10">
        <v>54.66</v>
      </c>
    </row>
    <row r="11" spans="1:33" x14ac:dyDescent="0.25">
      <c r="A11" s="1"/>
      <c r="J11" s="2"/>
      <c r="K11" s="2"/>
      <c r="L11" s="2"/>
    </row>
    <row r="12" spans="1:33" x14ac:dyDescent="0.25">
      <c r="A12" s="1">
        <v>88</v>
      </c>
      <c r="C12" t="s">
        <v>45</v>
      </c>
      <c r="F12" s="10">
        <v>45153</v>
      </c>
      <c r="J12" s="2" t="s">
        <v>13</v>
      </c>
      <c r="K12" s="2"/>
      <c r="L12" s="2"/>
      <c r="O12" t="s">
        <v>65</v>
      </c>
      <c r="S12" t="s">
        <v>66</v>
      </c>
      <c r="Y12" t="s">
        <v>16</v>
      </c>
      <c r="Z12">
        <v>17</v>
      </c>
      <c r="AE12">
        <v>3.4</v>
      </c>
      <c r="AG12">
        <v>20.399999999999999</v>
      </c>
    </row>
    <row r="13" spans="1:33" x14ac:dyDescent="0.25">
      <c r="A13" s="1"/>
      <c r="J13" s="2"/>
      <c r="K13" s="2"/>
      <c r="L13" s="2"/>
    </row>
    <row r="14" spans="1:33" x14ac:dyDescent="0.25">
      <c r="A14" s="1">
        <v>90</v>
      </c>
      <c r="C14" t="s">
        <v>21</v>
      </c>
      <c r="F14" s="10">
        <v>45167</v>
      </c>
      <c r="J14" s="2" t="s">
        <v>13</v>
      </c>
      <c r="K14" s="2"/>
      <c r="L14" s="2"/>
      <c r="O14" t="s">
        <v>22</v>
      </c>
      <c r="S14" t="s">
        <v>23</v>
      </c>
      <c r="Y14" t="s">
        <v>17</v>
      </c>
      <c r="Z14" s="2">
        <v>1312.25</v>
      </c>
      <c r="AG14" s="2">
        <v>1312.25</v>
      </c>
    </row>
    <row r="15" spans="1:33" x14ac:dyDescent="0.25">
      <c r="A15" s="1"/>
      <c r="J15" s="2"/>
      <c r="K15" s="2"/>
      <c r="L15" s="2"/>
    </row>
    <row r="16" spans="1:33" x14ac:dyDescent="0.25">
      <c r="A16" s="1">
        <v>99</v>
      </c>
      <c r="C16" t="s">
        <v>18</v>
      </c>
      <c r="F16" s="10">
        <v>45167</v>
      </c>
      <c r="J16" s="2" t="s">
        <v>13</v>
      </c>
      <c r="K16" s="2"/>
      <c r="L16" s="2"/>
      <c r="O16" t="s">
        <v>19</v>
      </c>
      <c r="S16" t="s">
        <v>20</v>
      </c>
      <c r="Y16" t="s">
        <v>16</v>
      </c>
      <c r="Z16">
        <v>17.329999999999998</v>
      </c>
      <c r="AE16">
        <v>3.47</v>
      </c>
      <c r="AG16">
        <v>20.8</v>
      </c>
    </row>
    <row r="17" spans="1:33" x14ac:dyDescent="0.25">
      <c r="A17" s="1"/>
      <c r="J17" s="2"/>
      <c r="K17" s="2"/>
      <c r="L17" s="2"/>
    </row>
    <row r="18" spans="1:33" x14ac:dyDescent="0.25">
      <c r="A18" s="1">
        <v>91</v>
      </c>
      <c r="C18" t="s">
        <v>21</v>
      </c>
      <c r="F18" s="10">
        <v>45173</v>
      </c>
      <c r="J18" s="2" t="s">
        <v>13</v>
      </c>
      <c r="K18" s="2"/>
      <c r="L18" s="2"/>
      <c r="O18" t="s">
        <v>30</v>
      </c>
      <c r="S18" t="s">
        <v>31</v>
      </c>
      <c r="Y18" t="s">
        <v>17</v>
      </c>
      <c r="Z18">
        <v>89.66</v>
      </c>
      <c r="AG18">
        <v>89.66</v>
      </c>
    </row>
    <row r="19" spans="1:33" x14ac:dyDescent="0.25">
      <c r="A19" s="1">
        <v>91</v>
      </c>
      <c r="C19" t="s">
        <v>32</v>
      </c>
      <c r="F19" s="10">
        <v>45173</v>
      </c>
      <c r="J19" s="2" t="s">
        <v>13</v>
      </c>
      <c r="K19" s="2"/>
      <c r="L19" s="2"/>
      <c r="O19" t="s">
        <v>30</v>
      </c>
      <c r="S19" t="s">
        <v>31</v>
      </c>
      <c r="Y19" t="s">
        <v>17</v>
      </c>
      <c r="Z19">
        <v>304.55</v>
      </c>
      <c r="AG19">
        <v>304.55</v>
      </c>
    </row>
    <row r="20" spans="1:33" x14ac:dyDescent="0.25">
      <c r="B20" s="2"/>
      <c r="C20" s="2"/>
      <c r="D20" s="2"/>
    </row>
    <row r="21" spans="1:33" x14ac:dyDescent="0.25">
      <c r="A21" s="3">
        <v>89</v>
      </c>
      <c r="C21" s="3" t="s">
        <v>33</v>
      </c>
      <c r="F21" s="10">
        <v>45173</v>
      </c>
      <c r="J21" t="s">
        <v>13</v>
      </c>
      <c r="O21" t="s">
        <v>34</v>
      </c>
      <c r="S21" t="s">
        <v>23</v>
      </c>
      <c r="Y21" t="s">
        <v>17</v>
      </c>
      <c r="Z21">
        <v>26</v>
      </c>
      <c r="AG21">
        <v>26</v>
      </c>
    </row>
    <row r="23" spans="1:33" ht="12.75" customHeight="1" x14ac:dyDescent="0.25">
      <c r="A23">
        <v>93</v>
      </c>
      <c r="C23" t="s">
        <v>26</v>
      </c>
      <c r="F23" s="10">
        <v>45173</v>
      </c>
      <c r="J23" t="s">
        <v>13</v>
      </c>
      <c r="O23" t="s">
        <v>27</v>
      </c>
      <c r="S23" t="s">
        <v>67</v>
      </c>
      <c r="Y23" t="s">
        <v>16</v>
      </c>
      <c r="Z23">
        <v>-59.97</v>
      </c>
      <c r="AE23">
        <v>-11.99</v>
      </c>
      <c r="AG23">
        <v>-71.959999999999994</v>
      </c>
    </row>
    <row r="25" spans="1:33" ht="12.75" customHeight="1" x14ac:dyDescent="0.25">
      <c r="A25">
        <v>94</v>
      </c>
      <c r="C25" t="s">
        <v>26</v>
      </c>
      <c r="F25" s="10">
        <v>45173</v>
      </c>
      <c r="J25" t="s">
        <v>13</v>
      </c>
      <c r="O25" t="s">
        <v>27</v>
      </c>
      <c r="S25" t="s">
        <v>67</v>
      </c>
      <c r="Y25" t="s">
        <v>16</v>
      </c>
      <c r="Z25">
        <v>59.97</v>
      </c>
      <c r="AE25">
        <v>11.99</v>
      </c>
      <c r="AG25">
        <v>71.959999999999994</v>
      </c>
    </row>
    <row r="27" spans="1:33" ht="12.75" customHeight="1" x14ac:dyDescent="0.25">
      <c r="A27">
        <v>96</v>
      </c>
      <c r="C27" t="s">
        <v>24</v>
      </c>
      <c r="F27" s="10">
        <v>45173</v>
      </c>
      <c r="J27" t="s">
        <v>13</v>
      </c>
      <c r="O27" t="s">
        <v>24</v>
      </c>
      <c r="S27" t="s">
        <v>25</v>
      </c>
      <c r="Y27" t="s">
        <v>17</v>
      </c>
      <c r="Z27">
        <v>8</v>
      </c>
      <c r="AG27">
        <v>8</v>
      </c>
    </row>
    <row r="29" spans="1:33" ht="12.75" customHeight="1" x14ac:dyDescent="0.25">
      <c r="A29">
        <v>97</v>
      </c>
      <c r="C29" t="s">
        <v>24</v>
      </c>
      <c r="F29" s="10">
        <v>45173</v>
      </c>
      <c r="J29" t="s">
        <v>13</v>
      </c>
      <c r="O29" t="s">
        <v>24</v>
      </c>
      <c r="S29" t="s">
        <v>25</v>
      </c>
      <c r="Y29" t="s">
        <v>17</v>
      </c>
      <c r="Z29">
        <v>22</v>
      </c>
      <c r="AG29">
        <v>22</v>
      </c>
    </row>
    <row r="31" spans="1:33" ht="12.75" customHeight="1" x14ac:dyDescent="0.25">
      <c r="A31">
        <v>92</v>
      </c>
      <c r="C31" t="s">
        <v>68</v>
      </c>
      <c r="F31" s="10">
        <v>45173</v>
      </c>
      <c r="J31" t="s">
        <v>13</v>
      </c>
      <c r="O31" t="s">
        <v>69</v>
      </c>
      <c r="S31" t="s">
        <v>70</v>
      </c>
      <c r="Y31" t="s">
        <v>16</v>
      </c>
      <c r="Z31">
        <v>702</v>
      </c>
      <c r="AE31">
        <v>140.4</v>
      </c>
      <c r="AG31">
        <v>842.4</v>
      </c>
    </row>
    <row r="33" spans="1:33" ht="12.75" customHeight="1" x14ac:dyDescent="0.25">
      <c r="A33">
        <v>98</v>
      </c>
      <c r="C33" t="s">
        <v>51</v>
      </c>
      <c r="F33" s="10">
        <v>45173</v>
      </c>
      <c r="J33" t="s">
        <v>13</v>
      </c>
      <c r="O33" t="s">
        <v>71</v>
      </c>
      <c r="S33" t="s">
        <v>53</v>
      </c>
      <c r="Y33" t="s">
        <v>17</v>
      </c>
      <c r="Z33">
        <v>55</v>
      </c>
      <c r="AG33">
        <v>55</v>
      </c>
    </row>
    <row r="35" spans="1:33" ht="12.75" customHeight="1" x14ac:dyDescent="0.25">
      <c r="A35">
        <v>95</v>
      </c>
      <c r="C35" t="s">
        <v>54</v>
      </c>
      <c r="F35" s="10">
        <v>45173</v>
      </c>
      <c r="J35" t="s">
        <v>13</v>
      </c>
      <c r="O35" t="s">
        <v>54</v>
      </c>
      <c r="S35" t="s">
        <v>56</v>
      </c>
      <c r="Y35" t="s">
        <v>72</v>
      </c>
      <c r="Z35">
        <v>63</v>
      </c>
      <c r="AG35">
        <v>63</v>
      </c>
    </row>
    <row r="37" spans="1:33" ht="12.75" customHeight="1" x14ac:dyDescent="0.25">
      <c r="A37">
        <v>101</v>
      </c>
      <c r="C37" t="s">
        <v>26</v>
      </c>
      <c r="F37" s="10">
        <v>45173</v>
      </c>
      <c r="J37" t="s">
        <v>13</v>
      </c>
      <c r="O37" t="s">
        <v>27</v>
      </c>
      <c r="S37" t="s">
        <v>67</v>
      </c>
      <c r="Y37" t="s">
        <v>16</v>
      </c>
      <c r="Z37">
        <v>59.97</v>
      </c>
      <c r="AE37">
        <v>11.99</v>
      </c>
      <c r="AG37">
        <v>71.959999999999994</v>
      </c>
    </row>
    <row r="39" spans="1:33" ht="12.75" customHeight="1" x14ac:dyDescent="0.25">
      <c r="A39">
        <v>100</v>
      </c>
      <c r="C39" t="s">
        <v>73</v>
      </c>
      <c r="F39" s="10">
        <v>45173</v>
      </c>
      <c r="J39" t="s">
        <v>13</v>
      </c>
      <c r="O39" t="s">
        <v>74</v>
      </c>
      <c r="S39" t="s">
        <v>59</v>
      </c>
      <c r="Y39" t="s">
        <v>16</v>
      </c>
      <c r="Z39">
        <v>315</v>
      </c>
      <c r="AE39">
        <v>63</v>
      </c>
      <c r="AG39">
        <v>378</v>
      </c>
    </row>
    <row r="41" spans="1:33" ht="12.75" customHeight="1" x14ac:dyDescent="0.25">
      <c r="A41">
        <v>102</v>
      </c>
      <c r="C41" t="s">
        <v>75</v>
      </c>
      <c r="F41" s="10">
        <v>45173</v>
      </c>
      <c r="J41" t="s">
        <v>13</v>
      </c>
      <c r="O41" t="s">
        <v>61</v>
      </c>
      <c r="S41" t="s">
        <v>76</v>
      </c>
      <c r="Y41" t="s">
        <v>16</v>
      </c>
      <c r="Z41">
        <v>350</v>
      </c>
      <c r="AE41">
        <v>70</v>
      </c>
      <c r="AG41">
        <v>420</v>
      </c>
    </row>
    <row r="43" spans="1:33" ht="12.75" customHeight="1" x14ac:dyDescent="0.25">
      <c r="U43" t="s">
        <v>11</v>
      </c>
      <c r="Z43" s="2">
        <v>3387.31</v>
      </c>
      <c r="AE43">
        <v>301.37</v>
      </c>
      <c r="AG43" s="2">
        <v>3688.68</v>
      </c>
    </row>
  </sheetData>
  <pageMargins left="0" right="0" top="0" bottom="0" header="0" footer="0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topLeftCell="A11" workbookViewId="0">
      <selection sqref="A1:I28"/>
    </sheetView>
  </sheetViews>
  <sheetFormatPr defaultRowHeight="12.5" x14ac:dyDescent="0.25"/>
  <cols>
    <col min="1" max="1" width="28.08984375" customWidth="1"/>
    <col min="2" max="2" width="24.36328125" customWidth="1"/>
    <col min="3" max="3" width="18.1796875" customWidth="1"/>
    <col min="4" max="4" width="14.26953125" customWidth="1"/>
    <col min="8" max="8" width="4.90625" customWidth="1"/>
    <col min="9" max="9" width="16.1796875" style="7" customWidth="1"/>
  </cols>
  <sheetData>
    <row r="1" spans="1:9" ht="13" x14ac:dyDescent="0.25">
      <c r="A1" s="4" t="s">
        <v>35</v>
      </c>
    </row>
    <row r="2" spans="1:9" ht="13" x14ac:dyDescent="0.25">
      <c r="A2" s="4" t="s">
        <v>43</v>
      </c>
    </row>
    <row r="4" spans="1:9" x14ac:dyDescent="0.25">
      <c r="A4" t="s">
        <v>6</v>
      </c>
      <c r="C4" t="s">
        <v>7</v>
      </c>
      <c r="D4" t="s">
        <v>2</v>
      </c>
      <c r="E4" t="s">
        <v>9</v>
      </c>
      <c r="F4" t="s">
        <v>10</v>
      </c>
      <c r="G4" t="s">
        <v>11</v>
      </c>
    </row>
    <row r="6" spans="1:9" x14ac:dyDescent="0.25">
      <c r="A6" s="6" t="s">
        <v>36</v>
      </c>
    </row>
    <row r="7" spans="1:9" ht="25" x14ac:dyDescent="0.25">
      <c r="A7" t="s">
        <v>12</v>
      </c>
      <c r="B7" t="s">
        <v>14</v>
      </c>
      <c r="C7" t="s">
        <v>15</v>
      </c>
      <c r="D7" s="10">
        <v>45153</v>
      </c>
      <c r="E7" s="2">
        <v>45.55</v>
      </c>
      <c r="F7" s="2">
        <v>9.11</v>
      </c>
      <c r="G7" s="2">
        <f>+E7+F7</f>
        <v>54.66</v>
      </c>
      <c r="I7" s="7" t="s">
        <v>44</v>
      </c>
    </row>
    <row r="8" spans="1:9" x14ac:dyDescent="0.25">
      <c r="A8" t="s">
        <v>18</v>
      </c>
      <c r="B8" t="s">
        <v>19</v>
      </c>
      <c r="C8" t="s">
        <v>20</v>
      </c>
      <c r="D8" s="10">
        <v>45167</v>
      </c>
      <c r="E8" s="2">
        <v>17.329999999999998</v>
      </c>
      <c r="F8" s="2">
        <v>3.47</v>
      </c>
      <c r="G8" s="2">
        <f t="shared" ref="G8:G20" si="0">+E8+F8</f>
        <v>20.799999999999997</v>
      </c>
    </row>
    <row r="9" spans="1:9" x14ac:dyDescent="0.25">
      <c r="A9" t="s">
        <v>45</v>
      </c>
      <c r="B9" t="s">
        <v>46</v>
      </c>
      <c r="C9" t="s">
        <v>47</v>
      </c>
      <c r="D9" s="10">
        <v>45153</v>
      </c>
      <c r="E9" s="2">
        <v>17</v>
      </c>
      <c r="F9" s="2">
        <v>3.4</v>
      </c>
      <c r="G9" s="2">
        <f t="shared" si="0"/>
        <v>20.399999999999999</v>
      </c>
    </row>
    <row r="10" spans="1:9" x14ac:dyDescent="0.25">
      <c r="E10" s="2"/>
      <c r="F10" s="2"/>
      <c r="G10" s="2"/>
    </row>
    <row r="11" spans="1:9" x14ac:dyDescent="0.25">
      <c r="A11" s="6" t="s">
        <v>37</v>
      </c>
      <c r="E11" s="2"/>
      <c r="F11" s="2"/>
      <c r="G11" s="2"/>
    </row>
    <row r="12" spans="1:9" x14ac:dyDescent="0.25">
      <c r="A12" t="s">
        <v>21</v>
      </c>
      <c r="B12" t="s">
        <v>22</v>
      </c>
      <c r="C12" t="s">
        <v>23</v>
      </c>
      <c r="D12" s="10">
        <v>45167</v>
      </c>
      <c r="E12" s="2">
        <v>1312.25</v>
      </c>
      <c r="F12" s="2">
        <v>0</v>
      </c>
      <c r="G12" s="2">
        <f t="shared" si="0"/>
        <v>1312.25</v>
      </c>
      <c r="I12" s="8" t="s">
        <v>39</v>
      </c>
    </row>
    <row r="13" spans="1:9" x14ac:dyDescent="0.25">
      <c r="E13" s="2"/>
      <c r="F13" s="2"/>
      <c r="G13" s="2"/>
    </row>
    <row r="14" spans="1:9" x14ac:dyDescent="0.25">
      <c r="A14" s="6" t="s">
        <v>38</v>
      </c>
      <c r="E14" s="2"/>
      <c r="F14" s="2"/>
      <c r="G14" s="2"/>
    </row>
    <row r="15" spans="1:9" x14ac:dyDescent="0.25">
      <c r="A15" t="s">
        <v>24</v>
      </c>
      <c r="B15" t="s">
        <v>24</v>
      </c>
      <c r="C15" t="s">
        <v>25</v>
      </c>
      <c r="D15" s="10">
        <v>45173</v>
      </c>
      <c r="E15" s="2">
        <v>30</v>
      </c>
      <c r="F15" s="2">
        <v>0</v>
      </c>
      <c r="G15" s="2">
        <f t="shared" si="0"/>
        <v>30</v>
      </c>
      <c r="I15" s="8" t="s">
        <v>40</v>
      </c>
    </row>
    <row r="16" spans="1:9" ht="25" x14ac:dyDescent="0.25">
      <c r="A16" t="s">
        <v>26</v>
      </c>
      <c r="B16" t="s">
        <v>27</v>
      </c>
      <c r="C16" t="s">
        <v>28</v>
      </c>
      <c r="D16" s="10">
        <v>45173</v>
      </c>
      <c r="E16" s="2">
        <v>59.97</v>
      </c>
      <c r="F16" s="2">
        <v>11.99</v>
      </c>
      <c r="G16" s="2">
        <f t="shared" si="0"/>
        <v>71.959999999999994</v>
      </c>
      <c r="I16" s="8" t="s">
        <v>48</v>
      </c>
    </row>
    <row r="17" spans="1:9" x14ac:dyDescent="0.25">
      <c r="A17" t="s">
        <v>21</v>
      </c>
      <c r="B17" t="s">
        <v>30</v>
      </c>
      <c r="C17" t="s">
        <v>31</v>
      </c>
      <c r="D17" s="10">
        <v>45173</v>
      </c>
      <c r="E17" s="2">
        <v>89.66</v>
      </c>
      <c r="F17" s="2">
        <v>0</v>
      </c>
      <c r="G17" s="2">
        <f t="shared" si="0"/>
        <v>89.66</v>
      </c>
      <c r="I17" s="8"/>
    </row>
    <row r="18" spans="1:9" x14ac:dyDescent="0.25">
      <c r="A18" t="s">
        <v>32</v>
      </c>
      <c r="B18" t="s">
        <v>30</v>
      </c>
      <c r="C18" t="s">
        <v>31</v>
      </c>
      <c r="D18" s="10">
        <v>45173</v>
      </c>
      <c r="E18" s="2">
        <v>304.55</v>
      </c>
      <c r="F18" s="2">
        <v>0</v>
      </c>
      <c r="G18" s="2">
        <f t="shared" si="0"/>
        <v>304.55</v>
      </c>
      <c r="I18" s="8"/>
    </row>
    <row r="19" spans="1:9" x14ac:dyDescent="0.25">
      <c r="A19" t="s">
        <v>33</v>
      </c>
      <c r="B19" t="s">
        <v>34</v>
      </c>
      <c r="C19" t="s">
        <v>23</v>
      </c>
      <c r="D19" s="10">
        <v>45173</v>
      </c>
      <c r="E19" s="2">
        <v>26</v>
      </c>
      <c r="F19" s="2">
        <v>0</v>
      </c>
      <c r="G19" s="2">
        <f t="shared" si="0"/>
        <v>26</v>
      </c>
      <c r="I19" s="8" t="s">
        <v>40</v>
      </c>
    </row>
    <row r="20" spans="1:9" x14ac:dyDescent="0.25">
      <c r="A20" t="s">
        <v>49</v>
      </c>
      <c r="C20" t="s">
        <v>50</v>
      </c>
      <c r="D20" s="10">
        <v>45173</v>
      </c>
      <c r="E20" s="2">
        <v>842.4</v>
      </c>
      <c r="F20" s="2">
        <v>0</v>
      </c>
      <c r="G20" s="2">
        <f t="shared" si="0"/>
        <v>842.4</v>
      </c>
      <c r="I20" s="8" t="s">
        <v>40</v>
      </c>
    </row>
    <row r="21" spans="1:9" x14ac:dyDescent="0.25">
      <c r="A21" t="s">
        <v>51</v>
      </c>
      <c r="B21" t="s">
        <v>52</v>
      </c>
      <c r="C21" t="s">
        <v>53</v>
      </c>
      <c r="D21" s="10">
        <v>45173</v>
      </c>
      <c r="E21" s="2">
        <v>55</v>
      </c>
      <c r="F21" s="2">
        <v>0</v>
      </c>
      <c r="G21" s="2">
        <f t="shared" ref="G21:G24" si="1">+E21+F21</f>
        <v>55</v>
      </c>
      <c r="I21" s="8" t="s">
        <v>40</v>
      </c>
    </row>
    <row r="22" spans="1:9" ht="25" x14ac:dyDescent="0.25">
      <c r="A22" t="s">
        <v>54</v>
      </c>
      <c r="B22" t="s">
        <v>55</v>
      </c>
      <c r="C22" t="s">
        <v>56</v>
      </c>
      <c r="D22" s="10">
        <v>45173</v>
      </c>
      <c r="E22" s="2">
        <v>63</v>
      </c>
      <c r="F22" s="2">
        <v>0</v>
      </c>
      <c r="G22" s="2">
        <f t="shared" si="1"/>
        <v>63</v>
      </c>
      <c r="I22" s="8" t="s">
        <v>41</v>
      </c>
    </row>
    <row r="23" spans="1:9" x14ac:dyDescent="0.25">
      <c r="A23" t="s">
        <v>57</v>
      </c>
      <c r="B23" t="s">
        <v>58</v>
      </c>
      <c r="C23" t="s">
        <v>59</v>
      </c>
      <c r="D23" s="10">
        <v>45173</v>
      </c>
      <c r="E23" s="2">
        <v>315</v>
      </c>
      <c r="F23" s="2">
        <v>63</v>
      </c>
      <c r="G23" s="2">
        <f t="shared" si="1"/>
        <v>378</v>
      </c>
      <c r="I23" s="8" t="s">
        <v>40</v>
      </c>
    </row>
    <row r="24" spans="1:9" x14ac:dyDescent="0.25">
      <c r="A24" t="s">
        <v>60</v>
      </c>
      <c r="B24" t="s">
        <v>61</v>
      </c>
      <c r="C24" t="s">
        <v>62</v>
      </c>
      <c r="D24" s="10">
        <v>45173</v>
      </c>
      <c r="E24" s="2">
        <v>350</v>
      </c>
      <c r="F24" s="2">
        <v>70</v>
      </c>
      <c r="G24" s="2">
        <f t="shared" si="1"/>
        <v>420</v>
      </c>
      <c r="I24" s="8" t="s">
        <v>77</v>
      </c>
    </row>
    <row r="25" spans="1:9" x14ac:dyDescent="0.25">
      <c r="A25" s="2"/>
      <c r="B25" s="2"/>
      <c r="D25" s="10"/>
      <c r="E25" s="2"/>
      <c r="F25" s="2"/>
      <c r="G25" s="2"/>
      <c r="I25" s="8"/>
    </row>
    <row r="26" spans="1:9" ht="13" thickBot="1" x14ac:dyDescent="0.3">
      <c r="G26" s="9">
        <f>SUM(G7:G25)</f>
        <v>3688.68</v>
      </c>
    </row>
    <row r="27" spans="1:9" ht="13" thickTop="1" x14ac:dyDescent="0.25"/>
    <row r="28" spans="1:9" x14ac:dyDescent="0.25">
      <c r="D28" s="5" t="s">
        <v>42</v>
      </c>
      <c r="G28" s="2">
        <f>+'data from Scribe'!AG43</f>
        <v>3688.68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from Scribe</vt:lpstr>
      <vt:lpstr>schedule of 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LIST</dc:title>
  <dc:creator>Crystal Decisions</dc:creator>
  <dc:description>Powered by Crystal</dc:description>
  <cp:lastModifiedBy>Alderbury Parish Clerk</cp:lastModifiedBy>
  <cp:lastPrinted>2023-08-29T17:16:02Z</cp:lastPrinted>
  <dcterms:created xsi:type="dcterms:W3CDTF">2023-08-02T06:13:56Z</dcterms:created>
  <dcterms:modified xsi:type="dcterms:W3CDTF">2023-08-29T17:16:05Z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019CCED8333F2AAFBE993793D289C4D1202880358299A5965D7960791E0CD50E49927B37CC8A9C6524AC2A011859C11D0C1550280B0937ABE383E7C132F8249E9BC8C92B3F19E51E7ADCC6F1D830362A3D5599C9F9019AB9A50F60CD2A0F5FCA2DFB0B6EAC29310DCAE88568BE684732E7B57611885AF9E503E9F55ADBDD958</vt:lpwstr>
  </property>
  <property fmtid="{D5CDD505-2E9C-101B-9397-08002B2CF9AE}" pid="3" name="Business Objects Context Information1">
    <vt:lpwstr>A7ABE878D0EC8DCC9DF6EC0C4DECE56D0B0E5ABBB96347F5ED05205336CFF3F52BE3B7410C6B8FAE9DAE55E1E8622C5084A08E3E40EB343879B063C4566D28211DF00E7626337A81FE3F31D67227C81621A3A07E386266080B06006C70508CB23E7DEBD8243B46E42B1382A7BEA518AAC9B553CC4384364A6456B893FDD6589</vt:lpwstr>
  </property>
  <property fmtid="{D5CDD505-2E9C-101B-9397-08002B2CF9AE}" pid="4" name="Business Objects Context Information2">
    <vt:lpwstr>EAB0CA565296943629F40201682C04A82233BA8F8A5B0869883AEABFC61BC8A3ED66031237C51A950D8E607DE4813AEECF5E58DBEA210D68C3500F8A13552D9DFAFCE9AA15AB5A9A3B2836C4008367DE6B3C8FDFB6BFFAC3A1CDF823CE75B5AC73192130E4D7810B7FBB80BA30BBFDE53A96F69CD28616D5084CA303C228A6E</vt:lpwstr>
  </property>
  <property fmtid="{D5CDD505-2E9C-101B-9397-08002B2CF9AE}" pid="5" name="Business Objects Context Information3">
    <vt:lpwstr>BB1EFEF62BB53C149528D0F07D2A976D82A83C9F3D375E711120F05DD1CB0AD290176DA256D33147C455021EB80221E6AD1D3721BD0AD8621A4DF9BC9C526B550F077E13C6708CC5E1C552273D65A212DFDB11E9EA7ECC6513A40D77F44A019AD75043CF1E2894DBD5D3834916660AC1E15E44AA49684DC8A16F36657CB1B4C</vt:lpwstr>
  </property>
  <property fmtid="{D5CDD505-2E9C-101B-9397-08002B2CF9AE}" pid="6" name="Business Objects Context Information4">
    <vt:lpwstr>F7D1359E9B37E50F303EAD2124FAA6C4F96AED9907D8347E436EE9EB66180BFB6CFF1D597B9740B8F2237E95C753DF8C6DAE8DBF95BC3F5C1737E4D15DACD0DA5E1E06BFBF84A08F0CF94D0604342E54078DC3A8465B1C0CAF762583E457C86B5CBC88BE21DB4954A86767C35D7EAE8B861B2511155B02A01FCC2521E1AE312</vt:lpwstr>
  </property>
  <property fmtid="{D5CDD505-2E9C-101B-9397-08002B2CF9AE}" pid="7" name="Business Objects Context Information5">
    <vt:lpwstr>2FEC41CDAA310B36C49F6D3C621CA572006795AFA31A70DC8EAFB231012F285420CB9CD4522B458BF0233288D03B7071910D3A908A2FE310302D85FE0994257D01BCF25DDB4EB2A114BF674E945A4399944D6CBC9FF1E62A0E447071FE64E0DF100E01AE39FE461BCEA68939E2DC1C29CBE17ABDEAAF9FD766966DC7669DD8F</vt:lpwstr>
  </property>
  <property fmtid="{D5CDD505-2E9C-101B-9397-08002B2CF9AE}" pid="8" name="Business Objects Context Information6">
    <vt:lpwstr>AC902646EE074F96BFB629D6CE04C2BC9F25FB25C7146C40F2CB6F5F08C52040BA216DCF49AC27C31CF6A821E4932349416EDBF082F190887A10DBE8377E0AC823F43C7ACBCBF8C042EEFB6ABDBE8E73A4F1C1A9027D7FB5D96A71382F1743F8CBE4191A9D5B6A12D13B2F6C8847F290BA351B1A07D2F0AFA84AFD3C1E2E387</vt:lpwstr>
  </property>
  <property fmtid="{D5CDD505-2E9C-101B-9397-08002B2CF9AE}" pid="9" name="Business Objects Context Information7">
    <vt:lpwstr>74D55F57C95A61B7CC37E38BC7B94ABAE1D2AD6949E240853070E74229DC94CE238C3A0E097B79F39496C8F01108501D20D968E89</vt:lpwstr>
  </property>
</Properties>
</file>